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第四批笔试和面试成绩汇总" sheetId="1" r:id="rId1"/>
  </sheets>
  <calcPr calcId="144525"/>
</workbook>
</file>

<file path=xl/sharedStrings.xml><?xml version="1.0" encoding="utf-8"?>
<sst xmlns="http://schemas.openxmlformats.org/spreadsheetml/2006/main" count="40">
  <si>
    <t>保亭县人民医院2022年公开招聘工作人员 (第四批)总成绩及入围体检人员名单</t>
  </si>
  <si>
    <t>序号</t>
  </si>
  <si>
    <t>姓名</t>
  </si>
  <si>
    <t>应聘岗位</t>
  </si>
  <si>
    <t>准考证号</t>
  </si>
  <si>
    <t>笔试分</t>
  </si>
  <si>
    <t>占50%</t>
  </si>
  <si>
    <t>面试分</t>
  </si>
  <si>
    <t>总成绩</t>
  </si>
  <si>
    <t>岗位排名</t>
  </si>
  <si>
    <t>是否入围体检</t>
  </si>
  <si>
    <t>备注</t>
  </si>
  <si>
    <t>朱福珍</t>
  </si>
  <si>
    <t>医保科干事</t>
  </si>
  <si>
    <t>221120011314</t>
  </si>
  <si>
    <t>否</t>
  </si>
  <si>
    <t>陈明寿</t>
  </si>
  <si>
    <t>放射技师</t>
  </si>
  <si>
    <t>221120011301</t>
  </si>
  <si>
    <t>是</t>
  </si>
  <si>
    <t>王堂丹</t>
  </si>
  <si>
    <t>财务科干事</t>
  </si>
  <si>
    <t>221120011327</t>
  </si>
  <si>
    <t>张成菊</t>
  </si>
  <si>
    <t>检验技师</t>
  </si>
  <si>
    <t>221120011307</t>
  </si>
  <si>
    <t>洪果</t>
  </si>
  <si>
    <t>221120011306</t>
  </si>
  <si>
    <t>林欢</t>
  </si>
  <si>
    <t>221120011305</t>
  </si>
  <si>
    <t>符先觉</t>
  </si>
  <si>
    <t>221120011310</t>
  </si>
  <si>
    <t>面试缺考</t>
  </si>
  <si>
    <t>王安培</t>
  </si>
  <si>
    <t>公共卫生干事</t>
  </si>
  <si>
    <t>221120011317</t>
  </si>
  <si>
    <t>李娜</t>
  </si>
  <si>
    <t>221120011324</t>
  </si>
  <si>
    <t>张驰</t>
  </si>
  <si>
    <t>221120011320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</si>
</sst>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2"/>
  <sheetViews>
    <sheetView tabSelected="1" view="pageBreakPreview" zoomScaleNormal="100" zoomScaleSheetLayoutView="100" workbookViewId="0">
      <selection activeCell="R9" sqref="R9"/>
    </sheetView>
  </sheetViews>
  <sheetFormatPr defaultColWidth="9" defaultRowHeight="13.5"/>
  <cols>
    <col min="1" max="1" width="5.375" customWidth="1"/>
    <col min="2" max="2" width="6.625" customWidth="1"/>
    <col min="3" max="3" width="12.625" customWidth="1"/>
    <col min="4" max="4" width="14.125" customWidth="1"/>
    <col min="5" max="5" width="8.375" style="4" customWidth="1"/>
    <col min="6" max="6" width="7.5" style="4" customWidth="1"/>
    <col min="7" max="7" width="8.375" style="4" customWidth="1"/>
    <col min="8" max="8" width="7.5" style="4" customWidth="1"/>
    <col min="9" max="9" width="9.75" style="4" customWidth="1"/>
    <col min="10" max="10" width="6.625" style="4" customWidth="1"/>
    <col min="11" max="11" width="11" style="4" customWidth="1"/>
    <col min="12" max="13" width="11.875" style="4" customWidth="1"/>
    <col min="14" max="16384" width="9" style="4"/>
  </cols>
  <sheetData>
    <row r="1" s="1" customFormat="1" ht="45" customHeight="1" spans="1:1638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="2" customFormat="1" ht="40" customHeight="1" spans="1:16384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6</v>
      </c>
      <c r="I2" s="7" t="s">
        <v>8</v>
      </c>
      <c r="J2" s="15" t="s">
        <v>9</v>
      </c>
      <c r="K2" s="15" t="s">
        <v>10</v>
      </c>
      <c r="L2" s="15" t="s">
        <v>11</v>
      </c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  <c r="XFC2" s="17"/>
      <c r="XFD2" s="17"/>
    </row>
    <row r="3" s="1" customFormat="1" ht="40" customHeight="1" spans="1:16384">
      <c r="A3" s="8">
        <v>1</v>
      </c>
      <c r="B3" s="9" t="s">
        <v>12</v>
      </c>
      <c r="C3" s="9" t="s">
        <v>13</v>
      </c>
      <c r="D3" s="9" t="s">
        <v>14</v>
      </c>
      <c r="E3" s="10">
        <v>57.4</v>
      </c>
      <c r="F3" s="11">
        <f t="shared" ref="F3:F12" si="0">E3*50%</f>
        <v>28.7</v>
      </c>
      <c r="G3" s="12">
        <v>44</v>
      </c>
      <c r="H3" s="11">
        <f t="shared" ref="H3:H12" si="1">ROUND(G3/2,2)</f>
        <v>22</v>
      </c>
      <c r="I3" s="18">
        <f t="shared" ref="I3:I12" si="2">F3+H3</f>
        <v>50.7</v>
      </c>
      <c r="J3" s="14">
        <v>1</v>
      </c>
      <c r="K3" s="14" t="s">
        <v>15</v>
      </c>
      <c r="L3" s="1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="3" customFormat="1" ht="40" customHeight="1" spans="1:13">
      <c r="A4" s="8">
        <v>2</v>
      </c>
      <c r="B4" s="9" t="s">
        <v>16</v>
      </c>
      <c r="C4" s="9" t="s">
        <v>17</v>
      </c>
      <c r="D4" s="9" t="s">
        <v>18</v>
      </c>
      <c r="E4" s="10">
        <v>67.8</v>
      </c>
      <c r="F4" s="11">
        <f t="shared" si="0"/>
        <v>33.9</v>
      </c>
      <c r="G4" s="13">
        <v>75</v>
      </c>
      <c r="H4" s="11">
        <f t="shared" si="1"/>
        <v>37.5</v>
      </c>
      <c r="I4" s="18">
        <f t="shared" si="2"/>
        <v>71.4</v>
      </c>
      <c r="J4" s="19">
        <v>1</v>
      </c>
      <c r="K4" s="14" t="s">
        <v>19</v>
      </c>
      <c r="L4" s="19"/>
      <c r="M4" s="20"/>
    </row>
    <row r="5" s="3" customFormat="1" ht="40" customHeight="1" spans="1:12">
      <c r="A5" s="8">
        <v>3</v>
      </c>
      <c r="B5" s="9" t="s">
        <v>20</v>
      </c>
      <c r="C5" s="9" t="s">
        <v>21</v>
      </c>
      <c r="D5" s="9" t="s">
        <v>22</v>
      </c>
      <c r="E5" s="10">
        <v>60.7</v>
      </c>
      <c r="F5" s="11">
        <f t="shared" si="0"/>
        <v>30.35</v>
      </c>
      <c r="G5" s="13">
        <v>74</v>
      </c>
      <c r="H5" s="11">
        <f t="shared" si="1"/>
        <v>37</v>
      </c>
      <c r="I5" s="18">
        <f t="shared" si="2"/>
        <v>67.35</v>
      </c>
      <c r="J5" s="19">
        <v>1</v>
      </c>
      <c r="K5" s="14" t="s">
        <v>19</v>
      </c>
      <c r="L5" s="21"/>
    </row>
    <row r="6" s="3" customFormat="1" ht="40" customHeight="1" spans="1:12">
      <c r="A6" s="8">
        <v>4</v>
      </c>
      <c r="B6" s="9" t="s">
        <v>23</v>
      </c>
      <c r="C6" s="9" t="s">
        <v>24</v>
      </c>
      <c r="D6" s="9" t="s">
        <v>25</v>
      </c>
      <c r="E6" s="10">
        <v>58.8</v>
      </c>
      <c r="F6" s="11">
        <f t="shared" si="0"/>
        <v>29.4</v>
      </c>
      <c r="G6" s="13">
        <v>80.4</v>
      </c>
      <c r="H6" s="11">
        <f t="shared" si="1"/>
        <v>40.2</v>
      </c>
      <c r="I6" s="18">
        <f t="shared" si="2"/>
        <v>69.6</v>
      </c>
      <c r="J6" s="19">
        <v>1</v>
      </c>
      <c r="K6" s="14" t="s">
        <v>19</v>
      </c>
      <c r="L6" s="21"/>
    </row>
    <row r="7" s="3" customFormat="1" ht="40" customHeight="1" spans="1:12">
      <c r="A7" s="8">
        <v>5</v>
      </c>
      <c r="B7" s="9" t="s">
        <v>26</v>
      </c>
      <c r="C7" s="9" t="s">
        <v>24</v>
      </c>
      <c r="D7" s="9" t="s">
        <v>27</v>
      </c>
      <c r="E7" s="10">
        <v>59.5</v>
      </c>
      <c r="F7" s="11">
        <f t="shared" si="0"/>
        <v>29.75</v>
      </c>
      <c r="G7" s="13">
        <v>46.6</v>
      </c>
      <c r="H7" s="11">
        <f t="shared" si="1"/>
        <v>23.3</v>
      </c>
      <c r="I7" s="18">
        <f t="shared" si="2"/>
        <v>53.05</v>
      </c>
      <c r="J7" s="19">
        <v>2</v>
      </c>
      <c r="K7" s="19" t="s">
        <v>15</v>
      </c>
      <c r="L7" s="21"/>
    </row>
    <row r="8" s="3" customFormat="1" ht="40" customHeight="1" spans="1:12">
      <c r="A8" s="8">
        <v>6</v>
      </c>
      <c r="B8" s="9" t="s">
        <v>28</v>
      </c>
      <c r="C8" s="9" t="s">
        <v>24</v>
      </c>
      <c r="D8" s="9" t="s">
        <v>29</v>
      </c>
      <c r="E8" s="10">
        <v>55.8</v>
      </c>
      <c r="F8" s="11">
        <f t="shared" si="0"/>
        <v>27.9</v>
      </c>
      <c r="G8" s="13">
        <v>43.8</v>
      </c>
      <c r="H8" s="11">
        <f t="shared" si="1"/>
        <v>21.9</v>
      </c>
      <c r="I8" s="18">
        <f t="shared" si="2"/>
        <v>49.8</v>
      </c>
      <c r="J8" s="19">
        <v>3</v>
      </c>
      <c r="K8" s="19" t="s">
        <v>15</v>
      </c>
      <c r="L8" s="21"/>
    </row>
    <row r="9" s="4" customFormat="1" ht="40" customHeight="1" spans="1:12">
      <c r="A9" s="8">
        <v>7</v>
      </c>
      <c r="B9" s="9" t="s">
        <v>30</v>
      </c>
      <c r="C9" s="9" t="s">
        <v>24</v>
      </c>
      <c r="D9" s="9" t="s">
        <v>31</v>
      </c>
      <c r="E9" s="10">
        <v>49.5</v>
      </c>
      <c r="F9" s="11">
        <f t="shared" si="0"/>
        <v>24.75</v>
      </c>
      <c r="G9" s="14">
        <v>0</v>
      </c>
      <c r="H9" s="11">
        <f t="shared" si="1"/>
        <v>0</v>
      </c>
      <c r="I9" s="18">
        <f t="shared" si="2"/>
        <v>24.75</v>
      </c>
      <c r="J9" s="14">
        <v>4</v>
      </c>
      <c r="K9" s="19" t="s">
        <v>15</v>
      </c>
      <c r="L9" s="14" t="s">
        <v>32</v>
      </c>
    </row>
    <row r="10" s="4" customFormat="1" ht="40" customHeight="1" spans="1:12">
      <c r="A10" s="8">
        <v>8</v>
      </c>
      <c r="B10" s="9" t="s">
        <v>33</v>
      </c>
      <c r="C10" s="9" t="s">
        <v>34</v>
      </c>
      <c r="D10" s="9" t="s">
        <v>35</v>
      </c>
      <c r="E10" s="10">
        <v>43.3</v>
      </c>
      <c r="F10" s="11">
        <f t="shared" si="0"/>
        <v>21.65</v>
      </c>
      <c r="G10" s="14">
        <v>71.6</v>
      </c>
      <c r="H10" s="11">
        <f t="shared" si="1"/>
        <v>35.8</v>
      </c>
      <c r="I10" s="18">
        <f t="shared" si="2"/>
        <v>57.45</v>
      </c>
      <c r="J10" s="14">
        <v>1</v>
      </c>
      <c r="K10" s="14" t="s">
        <v>19</v>
      </c>
      <c r="L10" s="14"/>
    </row>
    <row r="11" s="4" customFormat="1" ht="40" customHeight="1" spans="1:12">
      <c r="A11" s="8">
        <v>9</v>
      </c>
      <c r="B11" s="9" t="s">
        <v>36</v>
      </c>
      <c r="C11" s="9" t="s">
        <v>34</v>
      </c>
      <c r="D11" s="9" t="s">
        <v>37</v>
      </c>
      <c r="E11" s="10">
        <v>56.5</v>
      </c>
      <c r="F11" s="11">
        <f t="shared" si="0"/>
        <v>28.25</v>
      </c>
      <c r="G11" s="14">
        <v>55.8</v>
      </c>
      <c r="H11" s="11">
        <f t="shared" si="1"/>
        <v>27.9</v>
      </c>
      <c r="I11" s="18">
        <f t="shared" si="2"/>
        <v>56.15</v>
      </c>
      <c r="J11" s="14">
        <v>2</v>
      </c>
      <c r="K11" s="14" t="s">
        <v>15</v>
      </c>
      <c r="L11" s="14"/>
    </row>
    <row r="12" s="4" customFormat="1" ht="40" customHeight="1" spans="1:12">
      <c r="A12" s="8">
        <v>10</v>
      </c>
      <c r="B12" s="9" t="s">
        <v>38</v>
      </c>
      <c r="C12" s="9" t="s">
        <v>34</v>
      </c>
      <c r="D12" s="9" t="s">
        <v>39</v>
      </c>
      <c r="E12" s="10">
        <v>44</v>
      </c>
      <c r="F12" s="11">
        <f t="shared" si="0"/>
        <v>22</v>
      </c>
      <c r="G12" s="14">
        <v>53.4</v>
      </c>
      <c r="H12" s="11">
        <f t="shared" si="1"/>
        <v>26.7</v>
      </c>
      <c r="I12" s="18">
        <f t="shared" si="2"/>
        <v>48.7</v>
      </c>
      <c r="J12" s="14">
        <v>3</v>
      </c>
      <c r="K12" s="14" t="s">
        <v>15</v>
      </c>
      <c r="L12" s="14"/>
    </row>
  </sheetData>
  <mergeCells count="1">
    <mergeCell ref="A1:L1"/>
  </mergeCells>
  <pageMargins left="0" right="0" top="1" bottom="1" header="0.5" footer="0.5"/>
  <pageSetup paperSize="9" scale="9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第四批笔试和面试成绩汇总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淡看云卷云舒</cp:lastModifiedBy>
  <dcterms:created xsi:type="dcterms:W3CDTF">2022-12-02T07:52:00Z</dcterms:created>
  <dcterms:modified xsi:type="dcterms:W3CDTF">2022-12-07T00:36:26Z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CF937E85695140AABE0C269C7569E7AC</vt:lpwstr>
  </property>
  <property fmtid="{D5CDD505-2E9C-101B-9397-08002B2CF9AE}" pid="3" name="KSOProductBuildVer">
    <vt:lpwstr>2052-10.8.0.5603</vt:lpwstr>
  </property>
</Properties>
</file>