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综合成绩、入围体检人员名单" sheetId="1" r:id="rId1"/>
  </sheets>
  <calcPr calcId="144525"/>
</workbook>
</file>

<file path=xl/sharedStrings.xml><?xml version="1.0" encoding="utf-8"?>
<sst xmlns="http://schemas.openxmlformats.org/spreadsheetml/2006/main" count="308" uniqueCount="125">
  <si>
    <t>保亭黎族苗族自治县医疗集团                                                        2021年招聘工作人员（第二批）考试综合成绩、入围体检名单</t>
  </si>
  <si>
    <t>序号</t>
  </si>
  <si>
    <t>专业</t>
  </si>
  <si>
    <t>姓名</t>
  </si>
  <si>
    <t>笔试分数</t>
  </si>
  <si>
    <t>占50%</t>
  </si>
  <si>
    <t>面试分数</t>
  </si>
  <si>
    <t>综合成绩</t>
  </si>
  <si>
    <t>岗位 名次</t>
  </si>
  <si>
    <t>是否入围体检</t>
  </si>
  <si>
    <t>备注</t>
  </si>
  <si>
    <t>临床医师</t>
  </si>
  <si>
    <t>许美学</t>
  </si>
  <si>
    <t>否</t>
  </si>
  <si>
    <t>面试分数未达60分，不予聘用。</t>
  </si>
  <si>
    <t>放射技师</t>
  </si>
  <si>
    <t>韦新阳</t>
  </si>
  <si>
    <t>是</t>
  </si>
  <si>
    <t>卓丛寅</t>
  </si>
  <si>
    <t>检验师</t>
  </si>
  <si>
    <t>王  岩</t>
  </si>
  <si>
    <t>郭冬雪</t>
  </si>
  <si>
    <t xml:space="preserve">药  师    </t>
  </si>
  <si>
    <t>俞  欢</t>
  </si>
  <si>
    <t>中药师</t>
  </si>
  <si>
    <t>吴挺晓</t>
  </si>
  <si>
    <t>药库管理员</t>
  </si>
  <si>
    <t>邓建</t>
  </si>
  <si>
    <t>王玉曼</t>
  </si>
  <si>
    <t>符以明</t>
  </si>
  <si>
    <t>缺考</t>
  </si>
  <si>
    <t>助理医师（基层）</t>
  </si>
  <si>
    <t>董君思</t>
  </si>
  <si>
    <t>黄树丽</t>
  </si>
  <si>
    <t>覃嘉欣</t>
  </si>
  <si>
    <t>检验员 （基层）</t>
  </si>
  <si>
    <t>卢启学</t>
  </si>
  <si>
    <t>王  婷</t>
  </si>
  <si>
    <t>黄蓓蓓</t>
  </si>
  <si>
    <t>赵河景</t>
  </si>
  <si>
    <t>洪  果</t>
  </si>
  <si>
    <t>洪  叶</t>
  </si>
  <si>
    <t>药师    （基层）</t>
  </si>
  <si>
    <t>陈  颜</t>
  </si>
  <si>
    <t>陈  丽</t>
  </si>
  <si>
    <t>王燕玲</t>
  </si>
  <si>
    <t>院感科干事</t>
  </si>
  <si>
    <t>温慈</t>
  </si>
  <si>
    <t>设备科干事</t>
  </si>
  <si>
    <t>符展砚</t>
  </si>
  <si>
    <t>人事科干事</t>
  </si>
  <si>
    <t>吴茂李</t>
  </si>
  <si>
    <t>综合办干事</t>
  </si>
  <si>
    <t>陈晓婷</t>
  </si>
  <si>
    <t>黄巧荣</t>
  </si>
  <si>
    <t>朱丽菲</t>
  </si>
  <si>
    <t>审计科干事</t>
  </si>
  <si>
    <t>黄子婕</t>
  </si>
  <si>
    <t>庞慧怡</t>
  </si>
  <si>
    <t>王世闳</t>
  </si>
  <si>
    <t>会计</t>
  </si>
  <si>
    <t>申县英</t>
  </si>
  <si>
    <t>陈  婷</t>
  </si>
  <si>
    <t>陈仁杰</t>
  </si>
  <si>
    <t>温淑婷</t>
  </si>
  <si>
    <t>曾  晞</t>
  </si>
  <si>
    <t>邱鑫勋</t>
  </si>
  <si>
    <t>何  静</t>
  </si>
  <si>
    <t>姚  颖</t>
  </si>
  <si>
    <t>陈俏莹</t>
  </si>
  <si>
    <t>李石带</t>
  </si>
  <si>
    <t>王松龄</t>
  </si>
  <si>
    <t>护士</t>
  </si>
  <si>
    <t>陈婷婷</t>
  </si>
  <si>
    <t>林秋妹</t>
  </si>
  <si>
    <t xml:space="preserve">陈垂娜 </t>
  </si>
  <si>
    <t>梁秀香</t>
  </si>
  <si>
    <t>吉红向</t>
  </si>
  <si>
    <t>黄境秀</t>
  </si>
  <si>
    <t>刘玉婷</t>
  </si>
  <si>
    <t>杨用玲</t>
  </si>
  <si>
    <t>隋缘</t>
  </si>
  <si>
    <t>赵野</t>
  </si>
  <si>
    <t>潘海英</t>
  </si>
  <si>
    <t>王燕建</t>
  </si>
  <si>
    <t>黄慧娟</t>
  </si>
  <si>
    <t>黄梦思</t>
  </si>
  <si>
    <t>郭教泽</t>
  </si>
  <si>
    <t>王瑾钰</t>
  </si>
  <si>
    <t>吉佳彦</t>
  </si>
  <si>
    <t>杨香婷</t>
  </si>
  <si>
    <t>何瑾</t>
  </si>
  <si>
    <t>陈雨</t>
  </si>
  <si>
    <t>薛秀凤</t>
  </si>
  <si>
    <t>陈卓丽</t>
  </si>
  <si>
    <t>黄花</t>
  </si>
  <si>
    <t>陈有媛</t>
  </si>
  <si>
    <t>胡卡美</t>
  </si>
  <si>
    <t>孙佳怡</t>
  </si>
  <si>
    <t>文媛媛</t>
  </si>
  <si>
    <t>王小芳</t>
  </si>
  <si>
    <t>邓力楠</t>
  </si>
  <si>
    <t>吴蓉蓉</t>
  </si>
  <si>
    <t>陈曦</t>
  </si>
  <si>
    <t>张科</t>
  </si>
  <si>
    <t>羊桂妹</t>
  </si>
  <si>
    <t>孙诒星</t>
  </si>
  <si>
    <t>李紫艳</t>
  </si>
  <si>
    <t>何妙</t>
  </si>
  <si>
    <t>符雪娥</t>
  </si>
  <si>
    <t>符奕女</t>
  </si>
  <si>
    <t>邱梦真</t>
  </si>
  <si>
    <t>钟丽云</t>
  </si>
  <si>
    <t>符喜内</t>
  </si>
  <si>
    <t>符丽纳</t>
  </si>
  <si>
    <t>雷黎懿</t>
  </si>
  <si>
    <t>陈嘉欣</t>
  </si>
  <si>
    <t>王海俐</t>
  </si>
  <si>
    <t>郑庆窕</t>
  </si>
  <si>
    <t>卓清暖</t>
  </si>
  <si>
    <t>王雅春</t>
  </si>
  <si>
    <t>石碧慧</t>
  </si>
  <si>
    <t>麦名瑾</t>
  </si>
  <si>
    <t>黎曼仙</t>
  </si>
  <si>
    <t>黎晓惠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</si>
</sst>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;[Red]0.0"/>
    <numFmt numFmtId="178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8"/>
      <name val="宋体"/>
      <charset val="134"/>
    </font>
    <font>
      <b/>
      <sz val="14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3" fillId="8" borderId="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topLeftCell="A91" workbookViewId="0">
      <selection activeCell="A3" sqref="A3:A96"/>
    </sheetView>
  </sheetViews>
  <sheetFormatPr defaultColWidth="9" defaultRowHeight="13.5"/>
  <cols>
    <col min="1" max="1" width="7.625" style="1" customWidth="1"/>
    <col min="2" max="2" width="13.5" style="1" customWidth="1"/>
    <col min="3" max="3" width="9" style="1"/>
    <col min="4" max="4" width="11" style="1" customWidth="1"/>
    <col min="5" max="5" width="9.125" style="1"/>
    <col min="6" max="6" width="11.125" style="1" customWidth="1"/>
    <col min="7" max="7" width="12.875" style="1" customWidth="1"/>
    <col min="8" max="8" width="18" style="1" customWidth="1"/>
    <col min="9" max="9" width="9" style="1"/>
    <col min="10" max="10" width="13.25" style="1" customWidth="1"/>
    <col min="11" max="11" width="29.5" style="1" customWidth="1"/>
    <col min="12" max="15" width="9" style="1"/>
    <col min="16" max="16" width="9.125" style="1"/>
    <col min="17" max="21" width="10.75" style="1"/>
    <col min="22" max="16384" width="9" style="1"/>
  </cols>
  <sheetData>
    <row r="1" s="1" customFormat="1" ht="8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0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  <c r="I2" s="4" t="s">
        <v>8</v>
      </c>
      <c r="J2" s="18" t="s">
        <v>9</v>
      </c>
      <c r="K2" s="18" t="s">
        <v>10</v>
      </c>
    </row>
    <row r="3" s="1" customFormat="1" ht="42" customHeight="1" spans="1:11">
      <c r="A3" s="4">
        <v>1</v>
      </c>
      <c r="B3" s="5" t="s">
        <v>11</v>
      </c>
      <c r="C3" s="5" t="s">
        <v>12</v>
      </c>
      <c r="D3" s="6">
        <v>60</v>
      </c>
      <c r="E3" s="7">
        <v>30</v>
      </c>
      <c r="F3" s="8">
        <v>54.6</v>
      </c>
      <c r="G3" s="8">
        <f>F3*0.5</f>
        <v>27.3</v>
      </c>
      <c r="H3" s="9">
        <f>SUM(E3+G3)</f>
        <v>57.3</v>
      </c>
      <c r="I3" s="18">
        <v>1</v>
      </c>
      <c r="J3" s="18" t="s">
        <v>13</v>
      </c>
      <c r="K3" s="18" t="s">
        <v>14</v>
      </c>
    </row>
    <row r="4" s="1" customFormat="1" ht="42" customHeight="1" spans="1:11">
      <c r="A4" s="4">
        <v>2</v>
      </c>
      <c r="B4" s="5" t="s">
        <v>15</v>
      </c>
      <c r="C4" s="5" t="s">
        <v>16</v>
      </c>
      <c r="D4" s="6">
        <v>64</v>
      </c>
      <c r="E4" s="7">
        <v>32</v>
      </c>
      <c r="F4" s="8">
        <v>76.6</v>
      </c>
      <c r="G4" s="8">
        <f>F4*0.5</f>
        <v>38.3</v>
      </c>
      <c r="H4" s="9">
        <f>SUM(E4+G4)</f>
        <v>70.3</v>
      </c>
      <c r="I4" s="18">
        <v>1</v>
      </c>
      <c r="J4" s="18" t="s">
        <v>17</v>
      </c>
      <c r="K4" s="18"/>
    </row>
    <row r="5" s="1" customFormat="1" ht="42" customHeight="1" spans="1:11">
      <c r="A5" s="4">
        <v>3</v>
      </c>
      <c r="B5" s="5" t="s">
        <v>15</v>
      </c>
      <c r="C5" s="5" t="s">
        <v>18</v>
      </c>
      <c r="D5" s="6">
        <v>60</v>
      </c>
      <c r="E5" s="7">
        <v>30</v>
      </c>
      <c r="F5" s="8">
        <v>65.8</v>
      </c>
      <c r="G5" s="8">
        <f>F5*0.5</f>
        <v>32.9</v>
      </c>
      <c r="H5" s="9">
        <f>SUM(E5+G5)</f>
        <v>62.9</v>
      </c>
      <c r="I5" s="18">
        <v>2</v>
      </c>
      <c r="J5" s="18" t="s">
        <v>13</v>
      </c>
      <c r="K5" s="18"/>
    </row>
    <row r="6" s="1" customFormat="1" ht="42" customHeight="1" spans="1:11">
      <c r="A6" s="4">
        <v>4</v>
      </c>
      <c r="B6" s="5" t="s">
        <v>19</v>
      </c>
      <c r="C6" s="5" t="s">
        <v>20</v>
      </c>
      <c r="D6" s="6">
        <v>51</v>
      </c>
      <c r="E6" s="7">
        <v>25.5</v>
      </c>
      <c r="F6" s="8">
        <v>74.6</v>
      </c>
      <c r="G6" s="8">
        <f>F6*0.5</f>
        <v>37.3</v>
      </c>
      <c r="H6" s="9">
        <f>SUM(E6+G6)</f>
        <v>62.8</v>
      </c>
      <c r="I6" s="18">
        <v>1</v>
      </c>
      <c r="J6" s="18" t="s">
        <v>17</v>
      </c>
      <c r="K6" s="18"/>
    </row>
    <row r="7" s="1" customFormat="1" ht="30" customHeight="1" spans="1:11">
      <c r="A7" s="4">
        <v>5</v>
      </c>
      <c r="B7" s="5" t="s">
        <v>19</v>
      </c>
      <c r="C7" s="5" t="s">
        <v>21</v>
      </c>
      <c r="D7" s="6">
        <v>52</v>
      </c>
      <c r="E7" s="7">
        <v>26</v>
      </c>
      <c r="F7" s="10">
        <v>69.6</v>
      </c>
      <c r="G7" s="8">
        <f>F7*0.5</f>
        <v>34.8</v>
      </c>
      <c r="H7" s="9">
        <f>SUM(E7+G7)</f>
        <v>60.8</v>
      </c>
      <c r="I7" s="18">
        <v>2</v>
      </c>
      <c r="J7" s="4" t="s">
        <v>17</v>
      </c>
      <c r="K7" s="4"/>
    </row>
    <row r="8" s="1" customFormat="1" ht="30" customHeight="1" spans="1:11">
      <c r="A8" s="4">
        <v>6</v>
      </c>
      <c r="B8" s="5" t="s">
        <v>22</v>
      </c>
      <c r="C8" s="5" t="s">
        <v>23</v>
      </c>
      <c r="D8" s="6">
        <v>71</v>
      </c>
      <c r="E8" s="7">
        <v>35.5</v>
      </c>
      <c r="F8" s="8">
        <v>65.8</v>
      </c>
      <c r="G8" s="8">
        <f>F8*0.5</f>
        <v>32.9</v>
      </c>
      <c r="H8" s="9">
        <f>SUM(E8+G8)</f>
        <v>68.4</v>
      </c>
      <c r="I8" s="4">
        <v>1</v>
      </c>
      <c r="J8" s="4" t="s">
        <v>17</v>
      </c>
      <c r="K8" s="4"/>
    </row>
    <row r="9" s="1" customFormat="1" ht="30" customHeight="1" spans="1:11">
      <c r="A9" s="4">
        <v>7</v>
      </c>
      <c r="B9" s="5" t="s">
        <v>24</v>
      </c>
      <c r="C9" s="5" t="s">
        <v>25</v>
      </c>
      <c r="D9" s="6">
        <v>61</v>
      </c>
      <c r="E9" s="7">
        <v>30.5</v>
      </c>
      <c r="F9" s="8">
        <v>75.4</v>
      </c>
      <c r="G9" s="8">
        <f>F9*0.5</f>
        <v>37.7</v>
      </c>
      <c r="H9" s="9">
        <f>SUM(E9+G9)</f>
        <v>68.2</v>
      </c>
      <c r="I9" s="18">
        <v>1</v>
      </c>
      <c r="J9" s="18" t="s">
        <v>17</v>
      </c>
      <c r="K9" s="18"/>
    </row>
    <row r="10" s="1" customFormat="1" ht="30" customHeight="1" spans="1:11">
      <c r="A10" s="4">
        <v>8</v>
      </c>
      <c r="B10" s="11" t="s">
        <v>26</v>
      </c>
      <c r="C10" s="11" t="s">
        <v>27</v>
      </c>
      <c r="D10" s="6">
        <v>48</v>
      </c>
      <c r="E10" s="7">
        <v>24</v>
      </c>
      <c r="F10" s="8">
        <v>63.2</v>
      </c>
      <c r="G10" s="8">
        <f>F10*0.5</f>
        <v>31.6</v>
      </c>
      <c r="H10" s="9">
        <f>SUM(E10+G10)</f>
        <v>55.6</v>
      </c>
      <c r="I10" s="18">
        <v>1</v>
      </c>
      <c r="J10" s="18" t="s">
        <v>17</v>
      </c>
      <c r="K10" s="18"/>
    </row>
    <row r="11" s="1" customFormat="1" ht="39" customHeight="1" spans="1:11">
      <c r="A11" s="4">
        <v>9</v>
      </c>
      <c r="B11" s="5" t="s">
        <v>26</v>
      </c>
      <c r="C11" s="5" t="s">
        <v>28</v>
      </c>
      <c r="D11" s="6">
        <v>49</v>
      </c>
      <c r="E11" s="7">
        <v>24.5</v>
      </c>
      <c r="F11" s="8">
        <v>57.6</v>
      </c>
      <c r="G11" s="8">
        <f>F11*0.5</f>
        <v>28.8</v>
      </c>
      <c r="H11" s="9">
        <f>SUM(E11+G11)</f>
        <v>53.3</v>
      </c>
      <c r="I11" s="18">
        <v>2</v>
      </c>
      <c r="J11" s="18" t="s">
        <v>13</v>
      </c>
      <c r="K11" s="18"/>
    </row>
    <row r="12" s="1" customFormat="1" ht="30" customHeight="1" spans="1:11">
      <c r="A12" s="4">
        <v>10</v>
      </c>
      <c r="B12" s="5" t="s">
        <v>26</v>
      </c>
      <c r="C12" s="5" t="s">
        <v>29</v>
      </c>
      <c r="D12" s="6">
        <v>60</v>
      </c>
      <c r="E12" s="7">
        <v>30</v>
      </c>
      <c r="F12" s="4" t="s">
        <v>30</v>
      </c>
      <c r="G12" s="9">
        <v>0</v>
      </c>
      <c r="H12" s="9">
        <f>SUM(E12+G12)</f>
        <v>30</v>
      </c>
      <c r="I12" s="18">
        <v>3</v>
      </c>
      <c r="J12" s="18" t="s">
        <v>13</v>
      </c>
      <c r="K12" s="18"/>
    </row>
    <row r="13" s="1" customFormat="1" ht="45" customHeight="1" spans="1:11">
      <c r="A13" s="4">
        <v>11</v>
      </c>
      <c r="B13" s="5" t="s">
        <v>31</v>
      </c>
      <c r="C13" s="5" t="s">
        <v>32</v>
      </c>
      <c r="D13" s="6">
        <v>47</v>
      </c>
      <c r="E13" s="7">
        <v>23.5</v>
      </c>
      <c r="F13" s="8">
        <v>70.6</v>
      </c>
      <c r="G13" s="8">
        <f>F13*0.5</f>
        <v>35.3</v>
      </c>
      <c r="H13" s="9">
        <f>SUM(E13+G13)</f>
        <v>58.8</v>
      </c>
      <c r="I13" s="18">
        <v>1</v>
      </c>
      <c r="J13" s="18" t="s">
        <v>17</v>
      </c>
      <c r="K13" s="18"/>
    </row>
    <row r="14" s="1" customFormat="1" ht="42" customHeight="1" spans="1:11">
      <c r="A14" s="4">
        <v>12</v>
      </c>
      <c r="B14" s="5" t="s">
        <v>31</v>
      </c>
      <c r="C14" s="5" t="s">
        <v>33</v>
      </c>
      <c r="D14" s="6">
        <v>45</v>
      </c>
      <c r="E14" s="7">
        <v>22.5</v>
      </c>
      <c r="F14" s="8">
        <v>68.4</v>
      </c>
      <c r="G14" s="8">
        <f>F14*0.5</f>
        <v>34.2</v>
      </c>
      <c r="H14" s="9">
        <f>SUM(E14+G14)</f>
        <v>56.7</v>
      </c>
      <c r="I14" s="18">
        <v>2</v>
      </c>
      <c r="J14" s="18" t="s">
        <v>17</v>
      </c>
      <c r="K14" s="18"/>
    </row>
    <row r="15" s="1" customFormat="1" ht="42" customHeight="1" spans="1:11">
      <c r="A15" s="4">
        <v>13</v>
      </c>
      <c r="B15" s="5" t="s">
        <v>31</v>
      </c>
      <c r="C15" s="5" t="s">
        <v>34</v>
      </c>
      <c r="D15" s="6">
        <v>46</v>
      </c>
      <c r="E15" s="7">
        <v>23</v>
      </c>
      <c r="F15" s="8">
        <v>66.2</v>
      </c>
      <c r="G15" s="8">
        <f>F15*0.5</f>
        <v>33.1</v>
      </c>
      <c r="H15" s="9">
        <f>SUM(E15+G15)</f>
        <v>56.1</v>
      </c>
      <c r="I15" s="18">
        <v>3</v>
      </c>
      <c r="J15" s="18" t="s">
        <v>17</v>
      </c>
      <c r="K15" s="18"/>
    </row>
    <row r="16" s="1" customFormat="1" ht="42" customHeight="1" spans="1:11">
      <c r="A16" s="4">
        <v>14</v>
      </c>
      <c r="B16" s="5" t="s">
        <v>35</v>
      </c>
      <c r="C16" s="5" t="s">
        <v>36</v>
      </c>
      <c r="D16" s="6">
        <v>57</v>
      </c>
      <c r="E16" s="7">
        <v>28.5</v>
      </c>
      <c r="F16" s="8">
        <v>79.2</v>
      </c>
      <c r="G16" s="8">
        <f>F16*0.5</f>
        <v>39.6</v>
      </c>
      <c r="H16" s="9">
        <f>SUM(E16+G16)</f>
        <v>68.1</v>
      </c>
      <c r="I16" s="18">
        <v>1</v>
      </c>
      <c r="J16" s="18" t="s">
        <v>17</v>
      </c>
      <c r="K16" s="18"/>
    </row>
    <row r="17" s="1" customFormat="1" ht="38" customHeight="1" spans="1:11">
      <c r="A17" s="4">
        <v>15</v>
      </c>
      <c r="B17" s="5" t="s">
        <v>35</v>
      </c>
      <c r="C17" s="5" t="s">
        <v>37</v>
      </c>
      <c r="D17" s="6">
        <v>61</v>
      </c>
      <c r="E17" s="7">
        <v>30.5</v>
      </c>
      <c r="F17" s="8">
        <v>69.4</v>
      </c>
      <c r="G17" s="8">
        <f>F17*0.5</f>
        <v>34.7</v>
      </c>
      <c r="H17" s="9">
        <f>SUM(E17+G17)</f>
        <v>65.2</v>
      </c>
      <c r="I17" s="18">
        <v>2</v>
      </c>
      <c r="J17" s="18" t="s">
        <v>17</v>
      </c>
      <c r="K17" s="18"/>
    </row>
    <row r="18" s="1" customFormat="1" ht="47" customHeight="1" spans="1:11">
      <c r="A18" s="4">
        <v>16</v>
      </c>
      <c r="B18" s="5" t="s">
        <v>35</v>
      </c>
      <c r="C18" s="5" t="s">
        <v>38</v>
      </c>
      <c r="D18" s="6">
        <v>55</v>
      </c>
      <c r="E18" s="7">
        <v>27.5</v>
      </c>
      <c r="F18" s="8">
        <v>53.4</v>
      </c>
      <c r="G18" s="8">
        <f>F18*0.5</f>
        <v>26.7</v>
      </c>
      <c r="H18" s="9">
        <f>SUM(E18+G18)</f>
        <v>54.2</v>
      </c>
      <c r="I18" s="18">
        <v>3</v>
      </c>
      <c r="J18" s="18" t="s">
        <v>13</v>
      </c>
      <c r="K18" s="18"/>
    </row>
    <row r="19" s="1" customFormat="1" ht="45" customHeight="1" spans="1:11">
      <c r="A19" s="4">
        <v>17</v>
      </c>
      <c r="B19" s="5" t="s">
        <v>35</v>
      </c>
      <c r="C19" s="5" t="s">
        <v>39</v>
      </c>
      <c r="D19" s="6">
        <v>48</v>
      </c>
      <c r="E19" s="7">
        <v>24</v>
      </c>
      <c r="F19" s="8">
        <v>57.6</v>
      </c>
      <c r="G19" s="8">
        <f>F19*0.5</f>
        <v>28.8</v>
      </c>
      <c r="H19" s="9">
        <f>SUM(E19+G19)</f>
        <v>52.8</v>
      </c>
      <c r="I19" s="18">
        <v>4</v>
      </c>
      <c r="J19" s="18" t="s">
        <v>13</v>
      </c>
      <c r="K19" s="18"/>
    </row>
    <row r="20" s="1" customFormat="1" ht="47" customHeight="1" spans="1:11">
      <c r="A20" s="4">
        <v>18</v>
      </c>
      <c r="B20" s="5" t="s">
        <v>35</v>
      </c>
      <c r="C20" s="5" t="s">
        <v>40</v>
      </c>
      <c r="D20" s="6">
        <v>59</v>
      </c>
      <c r="E20" s="7">
        <v>29.5</v>
      </c>
      <c r="F20" s="4" t="s">
        <v>30</v>
      </c>
      <c r="G20" s="9">
        <v>0</v>
      </c>
      <c r="H20" s="9">
        <f>SUM(E20+G20)</f>
        <v>29.5</v>
      </c>
      <c r="I20" s="18">
        <v>5</v>
      </c>
      <c r="J20" s="18" t="s">
        <v>13</v>
      </c>
      <c r="K20" s="18"/>
    </row>
    <row r="21" s="1" customFormat="1" ht="41" customHeight="1" spans="1:11">
      <c r="A21" s="4">
        <v>19</v>
      </c>
      <c r="B21" s="5" t="s">
        <v>35</v>
      </c>
      <c r="C21" s="5" t="s">
        <v>41</v>
      </c>
      <c r="D21" s="6">
        <v>59</v>
      </c>
      <c r="E21" s="7">
        <v>29.5</v>
      </c>
      <c r="F21" s="4" t="s">
        <v>30</v>
      </c>
      <c r="G21" s="9">
        <v>0</v>
      </c>
      <c r="H21" s="9">
        <f>SUM(E21+G21)</f>
        <v>29.5</v>
      </c>
      <c r="I21" s="18">
        <v>5</v>
      </c>
      <c r="J21" s="18" t="s">
        <v>13</v>
      </c>
      <c r="K21" s="18"/>
    </row>
    <row r="22" s="1" customFormat="1" ht="39" customHeight="1" spans="1:11">
      <c r="A22" s="4">
        <v>20</v>
      </c>
      <c r="B22" s="5" t="s">
        <v>42</v>
      </c>
      <c r="C22" s="5" t="s">
        <v>43</v>
      </c>
      <c r="D22" s="6">
        <v>71</v>
      </c>
      <c r="E22" s="7">
        <v>35.5</v>
      </c>
      <c r="F22" s="8">
        <v>54.8</v>
      </c>
      <c r="G22" s="8">
        <f>F22*0.5</f>
        <v>27.4</v>
      </c>
      <c r="H22" s="9">
        <f>SUM(E22+G22)</f>
        <v>62.9</v>
      </c>
      <c r="I22" s="18">
        <v>1</v>
      </c>
      <c r="J22" s="18" t="s">
        <v>13</v>
      </c>
      <c r="K22" s="19" t="s">
        <v>14</v>
      </c>
    </row>
    <row r="23" s="1" customFormat="1" ht="40" customHeight="1" spans="1:11">
      <c r="A23" s="4">
        <v>21</v>
      </c>
      <c r="B23" s="5" t="s">
        <v>42</v>
      </c>
      <c r="C23" s="5" t="s">
        <v>44</v>
      </c>
      <c r="D23" s="6">
        <v>69</v>
      </c>
      <c r="E23" s="7">
        <v>34.5</v>
      </c>
      <c r="F23" s="8">
        <v>53</v>
      </c>
      <c r="G23" s="8">
        <f>F23*0.5</f>
        <v>26.5</v>
      </c>
      <c r="H23" s="9">
        <f>SUM(E23+G23)</f>
        <v>61</v>
      </c>
      <c r="I23" s="18">
        <v>2</v>
      </c>
      <c r="J23" s="18" t="s">
        <v>13</v>
      </c>
      <c r="K23" s="19" t="s">
        <v>14</v>
      </c>
    </row>
    <row r="24" s="1" customFormat="1" ht="40" customHeight="1" spans="1:11">
      <c r="A24" s="4">
        <v>22</v>
      </c>
      <c r="B24" s="5" t="s">
        <v>42</v>
      </c>
      <c r="C24" s="5" t="s">
        <v>45</v>
      </c>
      <c r="D24" s="6">
        <v>61</v>
      </c>
      <c r="E24" s="7">
        <v>30.5</v>
      </c>
      <c r="F24" s="8">
        <v>55</v>
      </c>
      <c r="G24" s="8">
        <f>F24*0.5</f>
        <v>27.5</v>
      </c>
      <c r="H24" s="9">
        <f>SUM(E24+G24)</f>
        <v>58</v>
      </c>
      <c r="I24" s="18">
        <v>3</v>
      </c>
      <c r="J24" s="18" t="s">
        <v>13</v>
      </c>
      <c r="K24" s="19" t="s">
        <v>14</v>
      </c>
    </row>
    <row r="25" s="1" customFormat="1" ht="30" customHeight="1" spans="1:11">
      <c r="A25" s="4">
        <v>23</v>
      </c>
      <c r="B25" s="5" t="s">
        <v>46</v>
      </c>
      <c r="C25" s="5" t="s">
        <v>47</v>
      </c>
      <c r="D25" s="6">
        <v>62</v>
      </c>
      <c r="E25" s="7">
        <v>31</v>
      </c>
      <c r="F25" s="8">
        <v>72</v>
      </c>
      <c r="G25" s="8">
        <f>F25*0.5</f>
        <v>36</v>
      </c>
      <c r="H25" s="9">
        <f>SUM(E25+G25)</f>
        <v>67</v>
      </c>
      <c r="I25" s="18">
        <v>1</v>
      </c>
      <c r="J25" s="18" t="s">
        <v>17</v>
      </c>
      <c r="K25" s="18"/>
    </row>
    <row r="26" s="1" customFormat="1" ht="30" customHeight="1" spans="1:11">
      <c r="A26" s="4">
        <v>24</v>
      </c>
      <c r="B26" s="5" t="s">
        <v>48</v>
      </c>
      <c r="C26" s="5" t="s">
        <v>49</v>
      </c>
      <c r="D26" s="6">
        <v>57</v>
      </c>
      <c r="E26" s="7">
        <v>28.5</v>
      </c>
      <c r="F26" s="8">
        <v>65.8</v>
      </c>
      <c r="G26" s="8">
        <f>F26*0.5</f>
        <v>32.9</v>
      </c>
      <c r="H26" s="9">
        <f>SUM(E26+G26)</f>
        <v>61.4</v>
      </c>
      <c r="I26" s="18">
        <v>1</v>
      </c>
      <c r="J26" s="18" t="s">
        <v>17</v>
      </c>
      <c r="K26" s="18"/>
    </row>
    <row r="27" s="1" customFormat="1" ht="30" customHeight="1" spans="1:11">
      <c r="A27" s="4">
        <v>25</v>
      </c>
      <c r="B27" s="5" t="s">
        <v>50</v>
      </c>
      <c r="C27" s="5" t="s">
        <v>51</v>
      </c>
      <c r="D27" s="6">
        <v>64</v>
      </c>
      <c r="E27" s="7">
        <v>32</v>
      </c>
      <c r="F27" s="8">
        <v>81.6</v>
      </c>
      <c r="G27" s="8">
        <f>F27*0.5</f>
        <v>40.8</v>
      </c>
      <c r="H27" s="9">
        <f>SUM(E27+G27)</f>
        <v>72.8</v>
      </c>
      <c r="I27" s="18">
        <v>1</v>
      </c>
      <c r="J27" s="18" t="s">
        <v>17</v>
      </c>
      <c r="K27" s="18"/>
    </row>
    <row r="28" s="1" customFormat="1" ht="30" customHeight="1" spans="1:11">
      <c r="A28" s="4">
        <v>26</v>
      </c>
      <c r="B28" s="5" t="s">
        <v>52</v>
      </c>
      <c r="C28" s="5" t="s">
        <v>53</v>
      </c>
      <c r="D28" s="6">
        <v>51</v>
      </c>
      <c r="E28" s="7">
        <v>25.5</v>
      </c>
      <c r="F28" s="8">
        <v>71.4</v>
      </c>
      <c r="G28" s="8">
        <f>F28*0.5</f>
        <v>35.7</v>
      </c>
      <c r="H28" s="9">
        <f>SUM(E28+G28)</f>
        <v>61.2</v>
      </c>
      <c r="I28" s="18">
        <v>1</v>
      </c>
      <c r="J28" s="18" t="s">
        <v>17</v>
      </c>
      <c r="K28" s="18"/>
    </row>
    <row r="29" s="1" customFormat="1" ht="30" customHeight="1" spans="1:11">
      <c r="A29" s="4">
        <v>27</v>
      </c>
      <c r="B29" s="5" t="s">
        <v>52</v>
      </c>
      <c r="C29" s="5" t="s">
        <v>54</v>
      </c>
      <c r="D29" s="6">
        <v>55</v>
      </c>
      <c r="E29" s="7">
        <v>27.5</v>
      </c>
      <c r="F29" s="8">
        <v>60.2</v>
      </c>
      <c r="G29" s="8">
        <f>F29*0.5</f>
        <v>30.1</v>
      </c>
      <c r="H29" s="9">
        <f>SUM(E29+G29)</f>
        <v>57.6</v>
      </c>
      <c r="I29" s="18">
        <v>2</v>
      </c>
      <c r="J29" s="18" t="s">
        <v>13</v>
      </c>
      <c r="K29" s="18"/>
    </row>
    <row r="30" s="1" customFormat="1" ht="30" customHeight="1" spans="1:11">
      <c r="A30" s="4">
        <v>28</v>
      </c>
      <c r="B30" s="5" t="s">
        <v>52</v>
      </c>
      <c r="C30" s="5" t="s">
        <v>55</v>
      </c>
      <c r="D30" s="6">
        <v>46</v>
      </c>
      <c r="E30" s="7">
        <v>23</v>
      </c>
      <c r="F30" s="8">
        <v>58.4</v>
      </c>
      <c r="G30" s="8">
        <f>F30*0.5</f>
        <v>29.2</v>
      </c>
      <c r="H30" s="9">
        <f>SUM(E30+G30)</f>
        <v>52.2</v>
      </c>
      <c r="I30" s="18">
        <v>3</v>
      </c>
      <c r="J30" s="18" t="s">
        <v>13</v>
      </c>
      <c r="K30" s="18"/>
    </row>
    <row r="31" s="1" customFormat="1" ht="30" customHeight="1" spans="1:11">
      <c r="A31" s="4">
        <v>29</v>
      </c>
      <c r="B31" s="5" t="s">
        <v>56</v>
      </c>
      <c r="C31" s="5" t="s">
        <v>57</v>
      </c>
      <c r="D31" s="6">
        <v>89</v>
      </c>
      <c r="E31" s="7">
        <v>44.5</v>
      </c>
      <c r="F31" s="8">
        <v>83</v>
      </c>
      <c r="G31" s="8">
        <f>F31*0.5</f>
        <v>41.5</v>
      </c>
      <c r="H31" s="9">
        <f>SUM(E31+G31)</f>
        <v>86</v>
      </c>
      <c r="I31" s="18">
        <v>1</v>
      </c>
      <c r="J31" s="18" t="s">
        <v>17</v>
      </c>
      <c r="K31" s="18"/>
    </row>
    <row r="32" s="1" customFormat="1" ht="30" customHeight="1" spans="1:11">
      <c r="A32" s="4">
        <v>30</v>
      </c>
      <c r="B32" s="5" t="s">
        <v>56</v>
      </c>
      <c r="C32" s="5" t="s">
        <v>58</v>
      </c>
      <c r="D32" s="6">
        <v>82</v>
      </c>
      <c r="E32" s="7">
        <v>41</v>
      </c>
      <c r="F32" s="8">
        <v>76.8</v>
      </c>
      <c r="G32" s="8">
        <f>F32*0.5</f>
        <v>38.4</v>
      </c>
      <c r="H32" s="9">
        <f>SUM(E32+G32)</f>
        <v>79.4</v>
      </c>
      <c r="I32" s="18">
        <v>2</v>
      </c>
      <c r="J32" s="18" t="s">
        <v>13</v>
      </c>
      <c r="K32" s="18"/>
    </row>
    <row r="33" s="1" customFormat="1" ht="30" customHeight="1" spans="1:11">
      <c r="A33" s="4">
        <v>31</v>
      </c>
      <c r="B33" s="5" t="s">
        <v>56</v>
      </c>
      <c r="C33" s="5" t="s">
        <v>59</v>
      </c>
      <c r="D33" s="6">
        <v>68</v>
      </c>
      <c r="E33" s="7">
        <v>34</v>
      </c>
      <c r="F33" s="8">
        <v>72</v>
      </c>
      <c r="G33" s="8">
        <f>F33*0.5</f>
        <v>36</v>
      </c>
      <c r="H33" s="9">
        <f>SUM(E33+G33)</f>
        <v>70</v>
      </c>
      <c r="I33" s="18">
        <v>3</v>
      </c>
      <c r="J33" s="18" t="s">
        <v>13</v>
      </c>
      <c r="K33" s="18"/>
    </row>
    <row r="34" s="1" customFormat="1" ht="41" customHeight="1" spans="1:11">
      <c r="A34" s="4">
        <v>32</v>
      </c>
      <c r="B34" s="11" t="s">
        <v>60</v>
      </c>
      <c r="C34" s="11" t="s">
        <v>61</v>
      </c>
      <c r="D34" s="6">
        <v>69</v>
      </c>
      <c r="E34" s="7">
        <v>34.5</v>
      </c>
      <c r="F34" s="8">
        <v>79.4</v>
      </c>
      <c r="G34" s="8">
        <f t="shared" ref="G34:G43" si="0">F34*0.5</f>
        <v>39.7</v>
      </c>
      <c r="H34" s="9">
        <f>SUM(E34+G34)</f>
        <v>74.2</v>
      </c>
      <c r="I34" s="18">
        <v>1</v>
      </c>
      <c r="J34" s="18" t="s">
        <v>17</v>
      </c>
      <c r="K34" s="18"/>
    </row>
    <row r="35" s="1" customFormat="1" ht="43" customHeight="1" spans="1:11">
      <c r="A35" s="4">
        <v>33</v>
      </c>
      <c r="B35" s="11" t="s">
        <v>60</v>
      </c>
      <c r="C35" s="11" t="s">
        <v>62</v>
      </c>
      <c r="D35" s="6">
        <v>69</v>
      </c>
      <c r="E35" s="7">
        <v>34.5</v>
      </c>
      <c r="F35" s="8">
        <v>75.8</v>
      </c>
      <c r="G35" s="8">
        <f t="shared" si="0"/>
        <v>37.9</v>
      </c>
      <c r="H35" s="9">
        <f>SUM(E35+G35)</f>
        <v>72.4</v>
      </c>
      <c r="I35" s="18">
        <v>2</v>
      </c>
      <c r="J35" s="18" t="s">
        <v>17</v>
      </c>
      <c r="K35" s="18"/>
    </row>
    <row r="36" s="1" customFormat="1" ht="41" customHeight="1" spans="1:11">
      <c r="A36" s="4">
        <v>34</v>
      </c>
      <c r="B36" s="11" t="s">
        <v>60</v>
      </c>
      <c r="C36" s="11" t="s">
        <v>63</v>
      </c>
      <c r="D36" s="6">
        <v>71</v>
      </c>
      <c r="E36" s="7">
        <v>35.5</v>
      </c>
      <c r="F36" s="8">
        <v>70</v>
      </c>
      <c r="G36" s="8">
        <f t="shared" si="0"/>
        <v>35</v>
      </c>
      <c r="H36" s="9">
        <f>SUM(E36+G36)</f>
        <v>70.5</v>
      </c>
      <c r="I36" s="18">
        <v>3</v>
      </c>
      <c r="J36" s="18" t="s">
        <v>17</v>
      </c>
      <c r="K36" s="18"/>
    </row>
    <row r="37" s="1" customFormat="1" ht="43" customHeight="1" spans="1:11">
      <c r="A37" s="4">
        <v>35</v>
      </c>
      <c r="B37" s="11" t="s">
        <v>60</v>
      </c>
      <c r="C37" s="11" t="s">
        <v>64</v>
      </c>
      <c r="D37" s="6">
        <v>69</v>
      </c>
      <c r="E37" s="7">
        <v>34.5</v>
      </c>
      <c r="F37" s="8">
        <v>71.4</v>
      </c>
      <c r="G37" s="8">
        <f t="shared" si="0"/>
        <v>35.7</v>
      </c>
      <c r="H37" s="9">
        <f>SUM(E37+G37)</f>
        <v>70.2</v>
      </c>
      <c r="I37" s="18">
        <v>4</v>
      </c>
      <c r="J37" s="18" t="s">
        <v>13</v>
      </c>
      <c r="K37" s="18"/>
    </row>
    <row r="38" ht="22.5" spans="1:11">
      <c r="A38" s="4">
        <v>36</v>
      </c>
      <c r="B38" s="11" t="s">
        <v>60</v>
      </c>
      <c r="C38" s="11" t="s">
        <v>65</v>
      </c>
      <c r="D38" s="6">
        <v>65</v>
      </c>
      <c r="E38" s="7">
        <v>32.5</v>
      </c>
      <c r="F38" s="8">
        <v>68.4</v>
      </c>
      <c r="G38" s="8">
        <f t="shared" si="0"/>
        <v>34.2</v>
      </c>
      <c r="H38" s="9">
        <f>SUM(E38+G38)</f>
        <v>66.7</v>
      </c>
      <c r="I38" s="18">
        <v>5</v>
      </c>
      <c r="J38" s="18" t="s">
        <v>13</v>
      </c>
      <c r="K38" s="18"/>
    </row>
    <row r="39" s="1" customFormat="1" ht="46" customHeight="1" spans="1:11">
      <c r="A39" s="4">
        <v>37</v>
      </c>
      <c r="B39" s="11" t="s">
        <v>60</v>
      </c>
      <c r="C39" s="11" t="s">
        <v>66</v>
      </c>
      <c r="D39" s="6">
        <v>71</v>
      </c>
      <c r="E39" s="7">
        <v>35.5</v>
      </c>
      <c r="F39" s="8">
        <v>60.6</v>
      </c>
      <c r="G39" s="8">
        <f t="shared" si="0"/>
        <v>30.3</v>
      </c>
      <c r="H39" s="9">
        <f>SUM(E39+G39)</f>
        <v>65.8</v>
      </c>
      <c r="I39" s="18">
        <v>6</v>
      </c>
      <c r="J39" s="18" t="s">
        <v>13</v>
      </c>
      <c r="K39" s="18"/>
    </row>
    <row r="40" s="1" customFormat="1" ht="30" customHeight="1" spans="1:11">
      <c r="A40" s="4">
        <v>38</v>
      </c>
      <c r="B40" s="11" t="s">
        <v>60</v>
      </c>
      <c r="C40" s="11" t="s">
        <v>67</v>
      </c>
      <c r="D40" s="6">
        <v>65</v>
      </c>
      <c r="E40" s="7">
        <v>32.5</v>
      </c>
      <c r="F40" s="8">
        <v>60.2</v>
      </c>
      <c r="G40" s="8">
        <f t="shared" si="0"/>
        <v>30.1</v>
      </c>
      <c r="H40" s="9">
        <f>SUM(E40+G40)</f>
        <v>62.6</v>
      </c>
      <c r="I40" s="18">
        <v>7</v>
      </c>
      <c r="J40" s="18" t="s">
        <v>13</v>
      </c>
      <c r="K40" s="18"/>
    </row>
    <row r="41" s="1" customFormat="1" ht="30" customHeight="1" spans="1:11">
      <c r="A41" s="4">
        <v>39</v>
      </c>
      <c r="B41" s="11" t="s">
        <v>60</v>
      </c>
      <c r="C41" s="11" t="s">
        <v>68</v>
      </c>
      <c r="D41" s="6">
        <v>64</v>
      </c>
      <c r="E41" s="7">
        <v>32</v>
      </c>
      <c r="F41" s="8">
        <v>59.8</v>
      </c>
      <c r="G41" s="8">
        <f t="shared" si="0"/>
        <v>29.9</v>
      </c>
      <c r="H41" s="9">
        <f>SUM(E41+G41)</f>
        <v>61.9</v>
      </c>
      <c r="I41" s="18">
        <v>8</v>
      </c>
      <c r="J41" s="18" t="s">
        <v>13</v>
      </c>
      <c r="K41" s="18"/>
    </row>
    <row r="42" s="1" customFormat="1" ht="30" customHeight="1" spans="1:11">
      <c r="A42" s="4">
        <v>40</v>
      </c>
      <c r="B42" s="11" t="s">
        <v>60</v>
      </c>
      <c r="C42" s="11" t="s">
        <v>69</v>
      </c>
      <c r="D42" s="6">
        <v>64</v>
      </c>
      <c r="E42" s="7">
        <v>32</v>
      </c>
      <c r="F42" s="8">
        <v>57.4</v>
      </c>
      <c r="G42" s="8">
        <f t="shared" si="0"/>
        <v>28.7</v>
      </c>
      <c r="H42" s="9">
        <f>SUM(E42+G42)</f>
        <v>60.7</v>
      </c>
      <c r="I42" s="18">
        <v>9</v>
      </c>
      <c r="J42" s="18" t="s">
        <v>13</v>
      </c>
      <c r="K42" s="18"/>
    </row>
    <row r="43" s="1" customFormat="1" ht="30" customHeight="1" spans="1:11">
      <c r="A43" s="4">
        <v>41</v>
      </c>
      <c r="B43" s="11" t="s">
        <v>60</v>
      </c>
      <c r="C43" s="11" t="s">
        <v>70</v>
      </c>
      <c r="D43" s="6">
        <v>64</v>
      </c>
      <c r="E43" s="7">
        <v>32</v>
      </c>
      <c r="F43" s="8">
        <v>52.6</v>
      </c>
      <c r="G43" s="8">
        <f t="shared" si="0"/>
        <v>26.3</v>
      </c>
      <c r="H43" s="9">
        <f>SUM(E43+G43)</f>
        <v>58.3</v>
      </c>
      <c r="I43" s="18">
        <v>10</v>
      </c>
      <c r="J43" s="18" t="s">
        <v>13</v>
      </c>
      <c r="K43" s="18"/>
    </row>
    <row r="44" s="1" customFormat="1" ht="30" customHeight="1" spans="1:11">
      <c r="A44" s="4">
        <v>42</v>
      </c>
      <c r="B44" s="11" t="s">
        <v>60</v>
      </c>
      <c r="C44" s="5" t="s">
        <v>71</v>
      </c>
      <c r="D44" s="6">
        <v>77</v>
      </c>
      <c r="E44" s="7">
        <v>38.5</v>
      </c>
      <c r="F44" s="4" t="s">
        <v>30</v>
      </c>
      <c r="G44" s="4">
        <v>0</v>
      </c>
      <c r="H44" s="9">
        <f>SUM(E44+G44)</f>
        <v>38.5</v>
      </c>
      <c r="I44" s="18">
        <v>11</v>
      </c>
      <c r="J44" s="18" t="s">
        <v>13</v>
      </c>
      <c r="K44" s="18"/>
    </row>
    <row r="45" s="1" customFormat="1" ht="30" customHeight="1" spans="1:11">
      <c r="A45" s="4">
        <v>43</v>
      </c>
      <c r="B45" s="12" t="s">
        <v>72</v>
      </c>
      <c r="C45" s="12" t="s">
        <v>73</v>
      </c>
      <c r="D45" s="13">
        <v>85</v>
      </c>
      <c r="E45" s="14">
        <v>42.5</v>
      </c>
      <c r="F45" s="15">
        <v>77.4</v>
      </c>
      <c r="G45" s="15">
        <v>38.7</v>
      </c>
      <c r="H45" s="16">
        <f>SUM(E45+G45)</f>
        <v>81.2</v>
      </c>
      <c r="I45" s="20">
        <v>1</v>
      </c>
      <c r="J45" s="20" t="s">
        <v>17</v>
      </c>
      <c r="K45" s="20"/>
    </row>
    <row r="46" s="1" customFormat="1" ht="30" customHeight="1" spans="1:11">
      <c r="A46" s="4">
        <v>44</v>
      </c>
      <c r="B46" s="12" t="s">
        <v>72</v>
      </c>
      <c r="C46" s="12" t="s">
        <v>74</v>
      </c>
      <c r="D46" s="13">
        <v>69</v>
      </c>
      <c r="E46" s="14">
        <v>34.5</v>
      </c>
      <c r="F46" s="15">
        <v>86.6</v>
      </c>
      <c r="G46" s="15">
        <v>43.3</v>
      </c>
      <c r="H46" s="16">
        <f>SUM(E46+G46)</f>
        <v>77.8</v>
      </c>
      <c r="I46" s="20">
        <v>2</v>
      </c>
      <c r="J46" s="20" t="s">
        <v>17</v>
      </c>
      <c r="K46" s="20"/>
    </row>
    <row r="47" s="1" customFormat="1" ht="30" customHeight="1" spans="1:11">
      <c r="A47" s="4">
        <v>45</v>
      </c>
      <c r="B47" s="12" t="s">
        <v>72</v>
      </c>
      <c r="C47" s="12" t="s">
        <v>75</v>
      </c>
      <c r="D47" s="13">
        <v>76</v>
      </c>
      <c r="E47" s="14">
        <v>38</v>
      </c>
      <c r="F47" s="15">
        <v>75.8</v>
      </c>
      <c r="G47" s="15">
        <v>37.9</v>
      </c>
      <c r="H47" s="16">
        <f>SUM(E47+G47)</f>
        <v>75.9</v>
      </c>
      <c r="I47" s="20">
        <v>3</v>
      </c>
      <c r="J47" s="20" t="s">
        <v>17</v>
      </c>
      <c r="K47" s="20"/>
    </row>
    <row r="48" s="1" customFormat="1" ht="30" customHeight="1" spans="1:11">
      <c r="A48" s="4">
        <v>46</v>
      </c>
      <c r="B48" s="12" t="s">
        <v>72</v>
      </c>
      <c r="C48" s="12" t="s">
        <v>76</v>
      </c>
      <c r="D48" s="13">
        <v>70</v>
      </c>
      <c r="E48" s="14">
        <v>35</v>
      </c>
      <c r="F48" s="15">
        <v>81</v>
      </c>
      <c r="G48" s="15">
        <v>40.5</v>
      </c>
      <c r="H48" s="16">
        <f>SUM(E48+G48)</f>
        <v>75.5</v>
      </c>
      <c r="I48" s="20">
        <v>4</v>
      </c>
      <c r="J48" s="20" t="s">
        <v>17</v>
      </c>
      <c r="K48" s="20"/>
    </row>
    <row r="49" s="1" customFormat="1" ht="30" customHeight="1" spans="1:11">
      <c r="A49" s="4">
        <v>47</v>
      </c>
      <c r="B49" s="12" t="s">
        <v>72</v>
      </c>
      <c r="C49" s="12" t="s">
        <v>77</v>
      </c>
      <c r="D49" s="13">
        <v>76</v>
      </c>
      <c r="E49" s="14">
        <v>38</v>
      </c>
      <c r="F49" s="15">
        <v>73.4</v>
      </c>
      <c r="G49" s="15">
        <v>36.7</v>
      </c>
      <c r="H49" s="16">
        <f>SUM(E49+G49)</f>
        <v>74.7</v>
      </c>
      <c r="I49" s="20">
        <v>5</v>
      </c>
      <c r="J49" s="20" t="s">
        <v>17</v>
      </c>
      <c r="K49" s="20"/>
    </row>
    <row r="50" s="1" customFormat="1" ht="30" customHeight="1" spans="1:11">
      <c r="A50" s="4">
        <v>48</v>
      </c>
      <c r="B50" s="12" t="s">
        <v>72</v>
      </c>
      <c r="C50" s="12" t="s">
        <v>78</v>
      </c>
      <c r="D50" s="13">
        <v>77</v>
      </c>
      <c r="E50" s="14">
        <v>38.5</v>
      </c>
      <c r="F50" s="15">
        <v>72.2</v>
      </c>
      <c r="G50" s="15">
        <v>36.1</v>
      </c>
      <c r="H50" s="16">
        <f>SUM(E50+G50)</f>
        <v>74.6</v>
      </c>
      <c r="I50" s="20">
        <v>6</v>
      </c>
      <c r="J50" s="20" t="s">
        <v>17</v>
      </c>
      <c r="K50" s="20"/>
    </row>
    <row r="51" s="1" customFormat="1" ht="30" customHeight="1" spans="1:11">
      <c r="A51" s="4">
        <v>49</v>
      </c>
      <c r="B51" s="12" t="s">
        <v>72</v>
      </c>
      <c r="C51" s="12" t="s">
        <v>79</v>
      </c>
      <c r="D51" s="13">
        <v>66</v>
      </c>
      <c r="E51" s="14">
        <v>33</v>
      </c>
      <c r="F51" s="15">
        <v>82.8</v>
      </c>
      <c r="G51" s="15">
        <v>41.4</v>
      </c>
      <c r="H51" s="16">
        <f>SUM(E51+G51)</f>
        <v>74.4</v>
      </c>
      <c r="I51" s="20">
        <v>7</v>
      </c>
      <c r="J51" s="20" t="s">
        <v>17</v>
      </c>
      <c r="K51" s="20"/>
    </row>
    <row r="52" s="1" customFormat="1" ht="30" customHeight="1" spans="1:11">
      <c r="A52" s="4">
        <v>50</v>
      </c>
      <c r="B52" s="12" t="s">
        <v>72</v>
      </c>
      <c r="C52" s="12" t="s">
        <v>80</v>
      </c>
      <c r="D52" s="13">
        <v>72</v>
      </c>
      <c r="E52" s="14">
        <v>36</v>
      </c>
      <c r="F52" s="15">
        <v>73.4</v>
      </c>
      <c r="G52" s="15">
        <v>36.7</v>
      </c>
      <c r="H52" s="16">
        <f>SUM(E52+G52)</f>
        <v>72.7</v>
      </c>
      <c r="I52" s="20">
        <v>8</v>
      </c>
      <c r="J52" s="20" t="s">
        <v>17</v>
      </c>
      <c r="K52" s="20"/>
    </row>
    <row r="53" s="1" customFormat="1" ht="30" customHeight="1" spans="1:11">
      <c r="A53" s="4">
        <v>51</v>
      </c>
      <c r="B53" s="12" t="s">
        <v>72</v>
      </c>
      <c r="C53" s="12" t="s">
        <v>81</v>
      </c>
      <c r="D53" s="13">
        <v>65</v>
      </c>
      <c r="E53" s="14">
        <v>32.5</v>
      </c>
      <c r="F53" s="15">
        <v>80</v>
      </c>
      <c r="G53" s="15">
        <v>40</v>
      </c>
      <c r="H53" s="16">
        <f>SUM(E53+G53)</f>
        <v>72.5</v>
      </c>
      <c r="I53" s="20">
        <v>9</v>
      </c>
      <c r="J53" s="20" t="s">
        <v>17</v>
      </c>
      <c r="K53" s="20"/>
    </row>
    <row r="54" s="1" customFormat="1" ht="30" customHeight="1" spans="1:11">
      <c r="A54" s="4">
        <v>52</v>
      </c>
      <c r="B54" s="12" t="s">
        <v>72</v>
      </c>
      <c r="C54" s="12" t="s">
        <v>82</v>
      </c>
      <c r="D54" s="13">
        <v>65</v>
      </c>
      <c r="E54" s="14">
        <v>32.5</v>
      </c>
      <c r="F54" s="15">
        <v>77.6</v>
      </c>
      <c r="G54" s="15">
        <v>38.8</v>
      </c>
      <c r="H54" s="16">
        <f>SUM(E54+G54)</f>
        <v>71.3</v>
      </c>
      <c r="I54" s="20">
        <v>10</v>
      </c>
      <c r="J54" s="20" t="s">
        <v>17</v>
      </c>
      <c r="K54" s="20"/>
    </row>
    <row r="55" s="1" customFormat="1" ht="30" customHeight="1" spans="1:11">
      <c r="A55" s="4">
        <v>53</v>
      </c>
      <c r="B55" s="12" t="s">
        <v>72</v>
      </c>
      <c r="C55" s="12" t="s">
        <v>83</v>
      </c>
      <c r="D55" s="13">
        <v>69</v>
      </c>
      <c r="E55" s="14">
        <v>34.5</v>
      </c>
      <c r="F55" s="15">
        <v>73.4</v>
      </c>
      <c r="G55" s="15">
        <v>36.7</v>
      </c>
      <c r="H55" s="16">
        <f>SUM(E55+G55)</f>
        <v>71.2</v>
      </c>
      <c r="I55" s="20">
        <v>11</v>
      </c>
      <c r="J55" s="20" t="s">
        <v>17</v>
      </c>
      <c r="K55" s="20"/>
    </row>
    <row r="56" s="1" customFormat="1" ht="30" customHeight="1" spans="1:11">
      <c r="A56" s="4">
        <v>54</v>
      </c>
      <c r="B56" s="12" t="s">
        <v>72</v>
      </c>
      <c r="C56" s="12" t="s">
        <v>84</v>
      </c>
      <c r="D56" s="13">
        <v>64</v>
      </c>
      <c r="E56" s="14">
        <v>32</v>
      </c>
      <c r="F56" s="15">
        <v>74.6</v>
      </c>
      <c r="G56" s="15">
        <v>37.3</v>
      </c>
      <c r="H56" s="16">
        <f>SUM(E56+G56)</f>
        <v>69.3</v>
      </c>
      <c r="I56" s="20">
        <v>12</v>
      </c>
      <c r="J56" s="20" t="s">
        <v>17</v>
      </c>
      <c r="K56" s="20"/>
    </row>
    <row r="57" s="1" customFormat="1" ht="30" customHeight="1" spans="1:11">
      <c r="A57" s="4">
        <v>55</v>
      </c>
      <c r="B57" s="12" t="s">
        <v>72</v>
      </c>
      <c r="C57" s="12" t="s">
        <v>85</v>
      </c>
      <c r="D57" s="13">
        <v>69</v>
      </c>
      <c r="E57" s="14">
        <v>34.5</v>
      </c>
      <c r="F57" s="15">
        <v>69</v>
      </c>
      <c r="G57" s="15">
        <v>34.5</v>
      </c>
      <c r="H57" s="16">
        <f>SUM(E57+G57)</f>
        <v>69</v>
      </c>
      <c r="I57" s="20">
        <v>13</v>
      </c>
      <c r="J57" s="20" t="s">
        <v>17</v>
      </c>
      <c r="K57" s="20"/>
    </row>
    <row r="58" s="1" customFormat="1" ht="30" customHeight="1" spans="1:11">
      <c r="A58" s="4">
        <v>56</v>
      </c>
      <c r="B58" s="12" t="s">
        <v>72</v>
      </c>
      <c r="C58" s="12" t="s">
        <v>86</v>
      </c>
      <c r="D58" s="13">
        <v>67</v>
      </c>
      <c r="E58" s="14">
        <v>33.5</v>
      </c>
      <c r="F58" s="15">
        <v>70.6</v>
      </c>
      <c r="G58" s="15">
        <v>35.3</v>
      </c>
      <c r="H58" s="16">
        <f>SUM(E58+G58)</f>
        <v>68.8</v>
      </c>
      <c r="I58" s="20">
        <v>14</v>
      </c>
      <c r="J58" s="20" t="s">
        <v>17</v>
      </c>
      <c r="K58" s="20"/>
    </row>
    <row r="59" s="1" customFormat="1" ht="30" customHeight="1" spans="1:11">
      <c r="A59" s="4">
        <v>57</v>
      </c>
      <c r="B59" s="12" t="s">
        <v>72</v>
      </c>
      <c r="C59" s="12" t="s">
        <v>87</v>
      </c>
      <c r="D59" s="13">
        <v>61</v>
      </c>
      <c r="E59" s="14">
        <v>30.5</v>
      </c>
      <c r="F59" s="15">
        <v>76.4</v>
      </c>
      <c r="G59" s="15">
        <v>38.2</v>
      </c>
      <c r="H59" s="16">
        <f>SUM(E59+G59)</f>
        <v>68.7</v>
      </c>
      <c r="I59" s="20">
        <v>15</v>
      </c>
      <c r="J59" s="20" t="s">
        <v>17</v>
      </c>
      <c r="K59" s="20"/>
    </row>
    <row r="60" s="1" customFormat="1" ht="30" customHeight="1" spans="1:11">
      <c r="A60" s="4">
        <v>58</v>
      </c>
      <c r="B60" s="12" t="s">
        <v>72</v>
      </c>
      <c r="C60" s="12" t="s">
        <v>88</v>
      </c>
      <c r="D60" s="13">
        <v>63</v>
      </c>
      <c r="E60" s="14">
        <v>31.5</v>
      </c>
      <c r="F60" s="15">
        <v>74</v>
      </c>
      <c r="G60" s="15">
        <v>37</v>
      </c>
      <c r="H60" s="16">
        <f>SUM(E60+G60)</f>
        <v>68.5</v>
      </c>
      <c r="I60" s="20">
        <v>16</v>
      </c>
      <c r="J60" s="20" t="s">
        <v>17</v>
      </c>
      <c r="K60" s="20"/>
    </row>
    <row r="61" s="1" customFormat="1" ht="30" customHeight="1" spans="1:11">
      <c r="A61" s="4">
        <v>59</v>
      </c>
      <c r="B61" s="12" t="s">
        <v>72</v>
      </c>
      <c r="C61" s="12" t="s">
        <v>89</v>
      </c>
      <c r="D61" s="13">
        <v>59</v>
      </c>
      <c r="E61" s="14">
        <v>29.5</v>
      </c>
      <c r="F61" s="15">
        <v>77</v>
      </c>
      <c r="G61" s="15">
        <v>38.5</v>
      </c>
      <c r="H61" s="16">
        <f>SUM(E61+G61)</f>
        <v>68</v>
      </c>
      <c r="I61" s="20">
        <v>17</v>
      </c>
      <c r="J61" s="20" t="s">
        <v>17</v>
      </c>
      <c r="K61" s="20"/>
    </row>
    <row r="62" s="1" customFormat="1" ht="30" customHeight="1" spans="1:11">
      <c r="A62" s="4">
        <v>60</v>
      </c>
      <c r="B62" s="17" t="s">
        <v>72</v>
      </c>
      <c r="C62" s="17" t="s">
        <v>90</v>
      </c>
      <c r="D62" s="13">
        <v>65</v>
      </c>
      <c r="E62" s="14">
        <v>32.5</v>
      </c>
      <c r="F62" s="15">
        <v>70.6</v>
      </c>
      <c r="G62" s="15">
        <v>35.3</v>
      </c>
      <c r="H62" s="16">
        <f>SUM(E62+G62)</f>
        <v>67.8</v>
      </c>
      <c r="I62" s="20">
        <v>18</v>
      </c>
      <c r="J62" s="20" t="s">
        <v>17</v>
      </c>
      <c r="K62" s="20"/>
    </row>
    <row r="63" s="1" customFormat="1" ht="30" customHeight="1" spans="1:11">
      <c r="A63" s="4">
        <v>61</v>
      </c>
      <c r="B63" s="12" t="s">
        <v>72</v>
      </c>
      <c r="C63" s="12" t="s">
        <v>91</v>
      </c>
      <c r="D63" s="13">
        <v>61</v>
      </c>
      <c r="E63" s="14">
        <v>30.5</v>
      </c>
      <c r="F63" s="15">
        <v>74.4</v>
      </c>
      <c r="G63" s="15">
        <v>37.2</v>
      </c>
      <c r="H63" s="16">
        <f>SUM(E63+G63)</f>
        <v>67.7</v>
      </c>
      <c r="I63" s="20">
        <v>19</v>
      </c>
      <c r="J63" s="20" t="s">
        <v>17</v>
      </c>
      <c r="K63" s="20"/>
    </row>
    <row r="64" s="1" customFormat="1" ht="30" customHeight="1" spans="1:11">
      <c r="A64" s="4">
        <v>62</v>
      </c>
      <c r="B64" s="12" t="s">
        <v>72</v>
      </c>
      <c r="C64" s="12" t="s">
        <v>92</v>
      </c>
      <c r="D64" s="13">
        <v>69</v>
      </c>
      <c r="E64" s="14">
        <v>34.5</v>
      </c>
      <c r="F64" s="15">
        <v>66.2</v>
      </c>
      <c r="G64" s="15">
        <v>33.1</v>
      </c>
      <c r="H64" s="16">
        <f>SUM(E64+G64)</f>
        <v>67.6</v>
      </c>
      <c r="I64" s="20">
        <v>20</v>
      </c>
      <c r="J64" s="20" t="s">
        <v>17</v>
      </c>
      <c r="K64" s="20"/>
    </row>
    <row r="65" s="1" customFormat="1" ht="30" customHeight="1" spans="1:11">
      <c r="A65" s="4">
        <v>63</v>
      </c>
      <c r="B65" s="12" t="s">
        <v>72</v>
      </c>
      <c r="C65" s="12" t="s">
        <v>93</v>
      </c>
      <c r="D65" s="13">
        <v>68</v>
      </c>
      <c r="E65" s="14">
        <v>34</v>
      </c>
      <c r="F65" s="15">
        <v>67.2</v>
      </c>
      <c r="G65" s="15">
        <v>33.6</v>
      </c>
      <c r="H65" s="16">
        <f>SUM(E65+G65)</f>
        <v>67.6</v>
      </c>
      <c r="I65" s="20">
        <v>21</v>
      </c>
      <c r="J65" s="20" t="s">
        <v>17</v>
      </c>
      <c r="K65" s="20"/>
    </row>
    <row r="66" s="1" customFormat="1" ht="30" customHeight="1" spans="1:11">
      <c r="A66" s="4">
        <v>64</v>
      </c>
      <c r="B66" s="12" t="s">
        <v>72</v>
      </c>
      <c r="C66" s="12" t="s">
        <v>94</v>
      </c>
      <c r="D66" s="13">
        <v>69</v>
      </c>
      <c r="E66" s="14">
        <v>34.5</v>
      </c>
      <c r="F66" s="15">
        <v>65.2</v>
      </c>
      <c r="G66" s="15">
        <v>32.6</v>
      </c>
      <c r="H66" s="16">
        <f>SUM(E66+G66)</f>
        <v>67.1</v>
      </c>
      <c r="I66" s="20">
        <v>22</v>
      </c>
      <c r="J66" s="20" t="s">
        <v>17</v>
      </c>
      <c r="K66" s="20"/>
    </row>
    <row r="67" s="1" customFormat="1" ht="30" customHeight="1" spans="1:11">
      <c r="A67" s="4">
        <v>65</v>
      </c>
      <c r="B67" s="12" t="s">
        <v>72</v>
      </c>
      <c r="C67" s="12" t="s">
        <v>95</v>
      </c>
      <c r="D67" s="13">
        <v>68</v>
      </c>
      <c r="E67" s="14">
        <v>34</v>
      </c>
      <c r="F67" s="15">
        <v>64.8</v>
      </c>
      <c r="G67" s="15">
        <v>32.4</v>
      </c>
      <c r="H67" s="16">
        <f t="shared" ref="H67:H96" si="1">SUM(E67+G67)</f>
        <v>66.4</v>
      </c>
      <c r="I67" s="20">
        <v>23</v>
      </c>
      <c r="J67" s="20" t="s">
        <v>17</v>
      </c>
      <c r="K67" s="20"/>
    </row>
    <row r="68" s="1" customFormat="1" ht="30" customHeight="1" spans="1:11">
      <c r="A68" s="4">
        <v>66</v>
      </c>
      <c r="B68" s="12" t="s">
        <v>72</v>
      </c>
      <c r="C68" s="12" t="s">
        <v>96</v>
      </c>
      <c r="D68" s="13">
        <v>69</v>
      </c>
      <c r="E68" s="14">
        <v>34.5</v>
      </c>
      <c r="F68" s="15">
        <v>63.2</v>
      </c>
      <c r="G68" s="15">
        <v>31.6</v>
      </c>
      <c r="H68" s="16">
        <f t="shared" si="1"/>
        <v>66.1</v>
      </c>
      <c r="I68" s="20">
        <v>24</v>
      </c>
      <c r="J68" s="20" t="s">
        <v>17</v>
      </c>
      <c r="K68" s="20"/>
    </row>
    <row r="69" s="1" customFormat="1" ht="30" customHeight="1" spans="1:11">
      <c r="A69" s="4">
        <v>67</v>
      </c>
      <c r="B69" s="12" t="s">
        <v>72</v>
      </c>
      <c r="C69" s="12" t="s">
        <v>97</v>
      </c>
      <c r="D69" s="13">
        <v>63</v>
      </c>
      <c r="E69" s="14">
        <v>31.5</v>
      </c>
      <c r="F69" s="15">
        <v>69.2</v>
      </c>
      <c r="G69" s="15">
        <v>34.6</v>
      </c>
      <c r="H69" s="16">
        <f t="shared" si="1"/>
        <v>66.1</v>
      </c>
      <c r="I69" s="20">
        <v>25</v>
      </c>
      <c r="J69" s="20" t="s">
        <v>17</v>
      </c>
      <c r="K69" s="20"/>
    </row>
    <row r="70" s="1" customFormat="1" ht="30" customHeight="1" spans="1:11">
      <c r="A70" s="4">
        <v>68</v>
      </c>
      <c r="B70" s="12" t="s">
        <v>72</v>
      </c>
      <c r="C70" s="12" t="s">
        <v>98</v>
      </c>
      <c r="D70" s="13">
        <v>62</v>
      </c>
      <c r="E70" s="14">
        <v>31</v>
      </c>
      <c r="F70" s="15">
        <v>69.2</v>
      </c>
      <c r="G70" s="15">
        <v>34.6</v>
      </c>
      <c r="H70" s="16">
        <f t="shared" si="1"/>
        <v>65.6</v>
      </c>
      <c r="I70" s="20">
        <v>26</v>
      </c>
      <c r="J70" s="20" t="s">
        <v>17</v>
      </c>
      <c r="K70" s="20"/>
    </row>
    <row r="71" s="1" customFormat="1" ht="30" customHeight="1" spans="1:11">
      <c r="A71" s="4">
        <v>69</v>
      </c>
      <c r="B71" s="12" t="s">
        <v>72</v>
      </c>
      <c r="C71" s="12" t="s">
        <v>99</v>
      </c>
      <c r="D71" s="13">
        <v>63</v>
      </c>
      <c r="E71" s="14">
        <v>31.5</v>
      </c>
      <c r="F71" s="15">
        <v>68</v>
      </c>
      <c r="G71" s="15">
        <v>34</v>
      </c>
      <c r="H71" s="16">
        <f t="shared" si="1"/>
        <v>65.5</v>
      </c>
      <c r="I71" s="20">
        <v>27</v>
      </c>
      <c r="J71" s="20" t="s">
        <v>17</v>
      </c>
      <c r="K71" s="20"/>
    </row>
    <row r="72" s="1" customFormat="1" ht="30" customHeight="1" spans="1:11">
      <c r="A72" s="4">
        <v>70</v>
      </c>
      <c r="B72" s="17" t="s">
        <v>72</v>
      </c>
      <c r="C72" s="17" t="s">
        <v>100</v>
      </c>
      <c r="D72" s="13">
        <v>64</v>
      </c>
      <c r="E72" s="14">
        <v>32</v>
      </c>
      <c r="F72" s="15">
        <v>66.8</v>
      </c>
      <c r="G72" s="15">
        <v>33.4</v>
      </c>
      <c r="H72" s="16">
        <f t="shared" si="1"/>
        <v>65.4</v>
      </c>
      <c r="I72" s="20">
        <v>28</v>
      </c>
      <c r="J72" s="20" t="s">
        <v>17</v>
      </c>
      <c r="K72" s="20"/>
    </row>
    <row r="73" s="1" customFormat="1" ht="30" customHeight="1" spans="1:11">
      <c r="A73" s="4">
        <v>71</v>
      </c>
      <c r="B73" s="12" t="s">
        <v>72</v>
      </c>
      <c r="C73" s="12" t="s">
        <v>101</v>
      </c>
      <c r="D73" s="13">
        <v>69</v>
      </c>
      <c r="E73" s="14">
        <v>34.5</v>
      </c>
      <c r="F73" s="15">
        <v>61.6</v>
      </c>
      <c r="G73" s="15">
        <v>30.8</v>
      </c>
      <c r="H73" s="16">
        <f t="shared" si="1"/>
        <v>65.3</v>
      </c>
      <c r="I73" s="20">
        <v>29</v>
      </c>
      <c r="J73" s="20" t="s">
        <v>17</v>
      </c>
      <c r="K73" s="20"/>
    </row>
    <row r="74" s="1" customFormat="1" ht="30" customHeight="1" spans="1:11">
      <c r="A74" s="4">
        <v>72</v>
      </c>
      <c r="B74" s="12" t="s">
        <v>72</v>
      </c>
      <c r="C74" s="12" t="s">
        <v>102</v>
      </c>
      <c r="D74" s="13">
        <v>68</v>
      </c>
      <c r="E74" s="14">
        <v>34</v>
      </c>
      <c r="F74" s="15">
        <v>61.4</v>
      </c>
      <c r="G74" s="15">
        <v>30.7</v>
      </c>
      <c r="H74" s="16">
        <f t="shared" si="1"/>
        <v>64.7</v>
      </c>
      <c r="I74" s="20">
        <v>30</v>
      </c>
      <c r="J74" s="20" t="s">
        <v>17</v>
      </c>
      <c r="K74" s="20"/>
    </row>
    <row r="75" s="1" customFormat="1" ht="30" customHeight="1" spans="1:11">
      <c r="A75" s="4">
        <v>73</v>
      </c>
      <c r="B75" s="12" t="s">
        <v>72</v>
      </c>
      <c r="C75" s="12" t="s">
        <v>103</v>
      </c>
      <c r="D75" s="13">
        <v>67</v>
      </c>
      <c r="E75" s="14">
        <v>33.5</v>
      </c>
      <c r="F75" s="15">
        <v>62.4</v>
      </c>
      <c r="G75" s="15">
        <v>31.2</v>
      </c>
      <c r="H75" s="16">
        <f t="shared" si="1"/>
        <v>64.7</v>
      </c>
      <c r="I75" s="20">
        <v>31</v>
      </c>
      <c r="J75" s="20" t="s">
        <v>17</v>
      </c>
      <c r="K75" s="20"/>
    </row>
    <row r="76" s="1" customFormat="1" ht="30" customHeight="1" spans="1:11">
      <c r="A76" s="4">
        <v>74</v>
      </c>
      <c r="B76" s="12" t="s">
        <v>72</v>
      </c>
      <c r="C76" s="12" t="s">
        <v>104</v>
      </c>
      <c r="D76" s="13">
        <v>63</v>
      </c>
      <c r="E76" s="14">
        <v>31.5</v>
      </c>
      <c r="F76" s="15">
        <v>66</v>
      </c>
      <c r="G76" s="15">
        <v>33</v>
      </c>
      <c r="H76" s="16">
        <f t="shared" si="1"/>
        <v>64.5</v>
      </c>
      <c r="I76" s="20">
        <v>32</v>
      </c>
      <c r="J76" s="20" t="s">
        <v>17</v>
      </c>
      <c r="K76" s="20"/>
    </row>
    <row r="77" s="1" customFormat="1" ht="40" customHeight="1" spans="1:11">
      <c r="A77" s="4">
        <v>75</v>
      </c>
      <c r="B77" s="12" t="s">
        <v>72</v>
      </c>
      <c r="C77" s="12" t="s">
        <v>105</v>
      </c>
      <c r="D77" s="13">
        <v>72</v>
      </c>
      <c r="E77" s="14">
        <v>36</v>
      </c>
      <c r="F77" s="15">
        <v>56</v>
      </c>
      <c r="G77" s="15">
        <v>28</v>
      </c>
      <c r="H77" s="16">
        <f t="shared" si="1"/>
        <v>64</v>
      </c>
      <c r="I77" s="20">
        <v>33</v>
      </c>
      <c r="J77" s="20" t="s">
        <v>13</v>
      </c>
      <c r="K77" s="20" t="s">
        <v>14</v>
      </c>
    </row>
    <row r="78" s="1" customFormat="1" ht="30" customHeight="1" spans="1:11">
      <c r="A78" s="4">
        <v>76</v>
      </c>
      <c r="B78" s="17" t="s">
        <v>72</v>
      </c>
      <c r="C78" s="17" t="s">
        <v>106</v>
      </c>
      <c r="D78" s="13">
        <v>61</v>
      </c>
      <c r="E78" s="14">
        <v>30.5</v>
      </c>
      <c r="F78" s="15">
        <v>66.8</v>
      </c>
      <c r="G78" s="15">
        <v>33.4</v>
      </c>
      <c r="H78" s="16">
        <f t="shared" si="1"/>
        <v>63.9</v>
      </c>
      <c r="I78" s="20">
        <v>34</v>
      </c>
      <c r="J78" s="20" t="s">
        <v>17</v>
      </c>
      <c r="K78" s="20"/>
    </row>
    <row r="79" s="1" customFormat="1" ht="45" customHeight="1" spans="1:11">
      <c r="A79" s="4">
        <v>77</v>
      </c>
      <c r="B79" s="12" t="s">
        <v>72</v>
      </c>
      <c r="C79" s="12" t="s">
        <v>107</v>
      </c>
      <c r="D79" s="13">
        <v>75</v>
      </c>
      <c r="E79" s="14">
        <v>37.5</v>
      </c>
      <c r="F79" s="15">
        <v>52.6</v>
      </c>
      <c r="G79" s="15">
        <v>26.3</v>
      </c>
      <c r="H79" s="16">
        <f t="shared" si="1"/>
        <v>63.8</v>
      </c>
      <c r="I79" s="20">
        <v>35</v>
      </c>
      <c r="J79" s="20" t="s">
        <v>13</v>
      </c>
      <c r="K79" s="20" t="s">
        <v>14</v>
      </c>
    </row>
    <row r="80" s="1" customFormat="1" ht="30" customHeight="1" spans="1:11">
      <c r="A80" s="4">
        <v>78</v>
      </c>
      <c r="B80" s="12" t="s">
        <v>72</v>
      </c>
      <c r="C80" s="12" t="s">
        <v>108</v>
      </c>
      <c r="D80" s="13">
        <v>65</v>
      </c>
      <c r="E80" s="14">
        <v>32.5</v>
      </c>
      <c r="F80" s="15">
        <v>62.4</v>
      </c>
      <c r="G80" s="15">
        <v>31.2</v>
      </c>
      <c r="H80" s="16">
        <f t="shared" si="1"/>
        <v>63.7</v>
      </c>
      <c r="I80" s="20">
        <v>36</v>
      </c>
      <c r="J80" s="20" t="s">
        <v>17</v>
      </c>
      <c r="K80" s="20"/>
    </row>
    <row r="81" s="1" customFormat="1" ht="51" customHeight="1" spans="1:11">
      <c r="A81" s="4">
        <v>79</v>
      </c>
      <c r="B81" s="12" t="s">
        <v>72</v>
      </c>
      <c r="C81" s="12" t="s">
        <v>109</v>
      </c>
      <c r="D81" s="13">
        <v>69</v>
      </c>
      <c r="E81" s="14">
        <v>34.5</v>
      </c>
      <c r="F81" s="15">
        <v>55.4</v>
      </c>
      <c r="G81" s="15">
        <v>27.7</v>
      </c>
      <c r="H81" s="16">
        <f t="shared" si="1"/>
        <v>62.2</v>
      </c>
      <c r="I81" s="20">
        <v>37</v>
      </c>
      <c r="J81" s="20" t="s">
        <v>13</v>
      </c>
      <c r="K81" s="20" t="s">
        <v>14</v>
      </c>
    </row>
    <row r="82" s="1" customFormat="1" ht="30" customHeight="1" spans="1:11">
      <c r="A82" s="4">
        <v>80</v>
      </c>
      <c r="B82" s="12" t="s">
        <v>72</v>
      </c>
      <c r="C82" s="12" t="s">
        <v>110</v>
      </c>
      <c r="D82" s="13">
        <v>62</v>
      </c>
      <c r="E82" s="14">
        <v>31</v>
      </c>
      <c r="F82" s="15">
        <v>61.4</v>
      </c>
      <c r="G82" s="15">
        <v>30.7</v>
      </c>
      <c r="H82" s="16">
        <f t="shared" si="1"/>
        <v>61.7</v>
      </c>
      <c r="I82" s="20">
        <v>38</v>
      </c>
      <c r="J82" s="20" t="s">
        <v>17</v>
      </c>
      <c r="K82" s="20"/>
    </row>
    <row r="83" s="1" customFormat="1" ht="42" customHeight="1" spans="1:11">
      <c r="A83" s="4">
        <v>81</v>
      </c>
      <c r="B83" s="12" t="s">
        <v>72</v>
      </c>
      <c r="C83" s="12" t="s">
        <v>111</v>
      </c>
      <c r="D83" s="13">
        <v>58</v>
      </c>
      <c r="E83" s="14">
        <v>29</v>
      </c>
      <c r="F83" s="15">
        <v>64.4</v>
      </c>
      <c r="G83" s="15">
        <v>32.2</v>
      </c>
      <c r="H83" s="16">
        <f t="shared" si="1"/>
        <v>61.2</v>
      </c>
      <c r="I83" s="20">
        <v>39</v>
      </c>
      <c r="J83" s="20" t="s">
        <v>17</v>
      </c>
      <c r="K83" s="20"/>
    </row>
    <row r="84" s="1" customFormat="1" ht="46" customHeight="1" spans="1:11">
      <c r="A84" s="4">
        <v>82</v>
      </c>
      <c r="B84" s="12" t="s">
        <v>72</v>
      </c>
      <c r="C84" s="12" t="s">
        <v>112</v>
      </c>
      <c r="D84" s="13">
        <v>70</v>
      </c>
      <c r="E84" s="14">
        <v>35</v>
      </c>
      <c r="F84" s="15">
        <v>50.8</v>
      </c>
      <c r="G84" s="15">
        <v>25.4</v>
      </c>
      <c r="H84" s="16">
        <f t="shared" si="1"/>
        <v>60.4</v>
      </c>
      <c r="I84" s="20">
        <v>40</v>
      </c>
      <c r="J84" s="20" t="s">
        <v>13</v>
      </c>
      <c r="K84" s="20" t="s">
        <v>14</v>
      </c>
    </row>
    <row r="85" s="1" customFormat="1" ht="30" customHeight="1" spans="1:11">
      <c r="A85" s="4">
        <v>83</v>
      </c>
      <c r="B85" s="12" t="s">
        <v>72</v>
      </c>
      <c r="C85" s="12" t="s">
        <v>113</v>
      </c>
      <c r="D85" s="13">
        <v>58</v>
      </c>
      <c r="E85" s="14">
        <v>29</v>
      </c>
      <c r="F85" s="15">
        <v>62.8</v>
      </c>
      <c r="G85" s="15">
        <v>31.4</v>
      </c>
      <c r="H85" s="16">
        <f t="shared" si="1"/>
        <v>60.4</v>
      </c>
      <c r="I85" s="20">
        <v>41</v>
      </c>
      <c r="J85" s="20" t="s">
        <v>17</v>
      </c>
      <c r="K85" s="20"/>
    </row>
    <row r="86" s="1" customFormat="1" ht="45" customHeight="1" spans="1:11">
      <c r="A86" s="4">
        <v>84</v>
      </c>
      <c r="B86" s="12" t="s">
        <v>72</v>
      </c>
      <c r="C86" s="12" t="s">
        <v>114</v>
      </c>
      <c r="D86" s="13">
        <v>59</v>
      </c>
      <c r="E86" s="14">
        <v>29.5</v>
      </c>
      <c r="F86" s="15">
        <v>61.6</v>
      </c>
      <c r="G86" s="15">
        <v>30.8</v>
      </c>
      <c r="H86" s="16">
        <f t="shared" si="1"/>
        <v>60.3</v>
      </c>
      <c r="I86" s="20">
        <v>42</v>
      </c>
      <c r="J86" s="20" t="s">
        <v>13</v>
      </c>
      <c r="K86" s="20"/>
    </row>
    <row r="87" s="1" customFormat="1" ht="30" customHeight="1" spans="1:11">
      <c r="A87" s="4">
        <v>85</v>
      </c>
      <c r="B87" s="12" t="s">
        <v>72</v>
      </c>
      <c r="C87" s="12" t="s">
        <v>115</v>
      </c>
      <c r="D87" s="13">
        <v>69</v>
      </c>
      <c r="E87" s="14">
        <v>34.5</v>
      </c>
      <c r="F87" s="15">
        <v>50</v>
      </c>
      <c r="G87" s="15">
        <v>25</v>
      </c>
      <c r="H87" s="16">
        <f t="shared" si="1"/>
        <v>59.5</v>
      </c>
      <c r="I87" s="20">
        <v>43</v>
      </c>
      <c r="J87" s="20" t="s">
        <v>13</v>
      </c>
      <c r="K87" s="20"/>
    </row>
    <row r="88" s="1" customFormat="1" ht="30" customHeight="1" spans="1:11">
      <c r="A88" s="4">
        <v>86</v>
      </c>
      <c r="B88" s="12" t="s">
        <v>72</v>
      </c>
      <c r="C88" s="12" t="s">
        <v>116</v>
      </c>
      <c r="D88" s="13">
        <v>61</v>
      </c>
      <c r="E88" s="14">
        <v>30.5</v>
      </c>
      <c r="F88" s="15">
        <v>58</v>
      </c>
      <c r="G88" s="15">
        <v>29</v>
      </c>
      <c r="H88" s="16">
        <f t="shared" si="1"/>
        <v>59.5</v>
      </c>
      <c r="I88" s="20">
        <v>44</v>
      </c>
      <c r="J88" s="20" t="s">
        <v>13</v>
      </c>
      <c r="K88" s="20"/>
    </row>
    <row r="89" s="1" customFormat="1" ht="30" customHeight="1" spans="1:11">
      <c r="A89" s="4">
        <v>87</v>
      </c>
      <c r="B89" s="12" t="s">
        <v>72</v>
      </c>
      <c r="C89" s="12" t="s">
        <v>117</v>
      </c>
      <c r="D89" s="13">
        <v>57</v>
      </c>
      <c r="E89" s="14">
        <v>28.5</v>
      </c>
      <c r="F89" s="15">
        <v>61.6</v>
      </c>
      <c r="G89" s="15">
        <v>30.8</v>
      </c>
      <c r="H89" s="16">
        <f t="shared" si="1"/>
        <v>59.3</v>
      </c>
      <c r="I89" s="20">
        <v>45</v>
      </c>
      <c r="J89" s="20" t="s">
        <v>13</v>
      </c>
      <c r="K89" s="20"/>
    </row>
    <row r="90" s="1" customFormat="1" ht="30" customHeight="1" spans="1:11">
      <c r="A90" s="4">
        <v>88</v>
      </c>
      <c r="B90" s="12" t="s">
        <v>72</v>
      </c>
      <c r="C90" s="12" t="s">
        <v>118</v>
      </c>
      <c r="D90" s="13">
        <v>63</v>
      </c>
      <c r="E90" s="14">
        <v>31.5</v>
      </c>
      <c r="F90" s="15">
        <v>53.8</v>
      </c>
      <c r="G90" s="15">
        <v>26.9</v>
      </c>
      <c r="H90" s="16">
        <f t="shared" si="1"/>
        <v>58.4</v>
      </c>
      <c r="I90" s="20">
        <v>46</v>
      </c>
      <c r="J90" s="20" t="s">
        <v>13</v>
      </c>
      <c r="K90" s="20"/>
    </row>
    <row r="91" s="1" customFormat="1" ht="30" customHeight="1" spans="1:11">
      <c r="A91" s="4">
        <v>89</v>
      </c>
      <c r="B91" s="12" t="s">
        <v>72</v>
      </c>
      <c r="C91" s="12" t="s">
        <v>119</v>
      </c>
      <c r="D91" s="13">
        <v>61</v>
      </c>
      <c r="E91" s="14">
        <v>30.5</v>
      </c>
      <c r="F91" s="15">
        <v>50.4</v>
      </c>
      <c r="G91" s="15">
        <v>25.2</v>
      </c>
      <c r="H91" s="16">
        <f t="shared" si="1"/>
        <v>55.7</v>
      </c>
      <c r="I91" s="20">
        <v>47</v>
      </c>
      <c r="J91" s="20" t="s">
        <v>13</v>
      </c>
      <c r="K91" s="20"/>
    </row>
    <row r="92" s="1" customFormat="1" ht="30" customHeight="1" spans="1:11">
      <c r="A92" s="4">
        <v>90</v>
      </c>
      <c r="B92" s="12" t="s">
        <v>72</v>
      </c>
      <c r="C92" s="12" t="s">
        <v>120</v>
      </c>
      <c r="D92" s="13">
        <v>67</v>
      </c>
      <c r="E92" s="14">
        <v>33.5</v>
      </c>
      <c r="F92" s="15">
        <v>44.2</v>
      </c>
      <c r="G92" s="15">
        <v>22.1</v>
      </c>
      <c r="H92" s="16">
        <f t="shared" si="1"/>
        <v>55.6</v>
      </c>
      <c r="I92" s="20">
        <v>48</v>
      </c>
      <c r="J92" s="20" t="s">
        <v>13</v>
      </c>
      <c r="K92" s="20"/>
    </row>
    <row r="93" s="1" customFormat="1" ht="30" customHeight="1" spans="1:11">
      <c r="A93" s="4">
        <v>91</v>
      </c>
      <c r="B93" s="12" t="s">
        <v>72</v>
      </c>
      <c r="C93" s="12" t="s">
        <v>121</v>
      </c>
      <c r="D93" s="13">
        <v>61</v>
      </c>
      <c r="E93" s="14">
        <v>30.5</v>
      </c>
      <c r="F93" s="15">
        <v>46.2</v>
      </c>
      <c r="G93" s="15">
        <v>23.1</v>
      </c>
      <c r="H93" s="16">
        <f t="shared" si="1"/>
        <v>53.6</v>
      </c>
      <c r="I93" s="20">
        <v>49</v>
      </c>
      <c r="J93" s="20" t="s">
        <v>13</v>
      </c>
      <c r="K93" s="20"/>
    </row>
    <row r="94" s="1" customFormat="1" ht="30" customHeight="1" spans="1:11">
      <c r="A94" s="4">
        <v>92</v>
      </c>
      <c r="B94" s="12" t="s">
        <v>72</v>
      </c>
      <c r="C94" s="12" t="s">
        <v>122</v>
      </c>
      <c r="D94" s="13">
        <v>57</v>
      </c>
      <c r="E94" s="14">
        <v>28.5</v>
      </c>
      <c r="F94" s="15">
        <v>48.6</v>
      </c>
      <c r="G94" s="15">
        <v>24.3</v>
      </c>
      <c r="H94" s="16">
        <f t="shared" si="1"/>
        <v>52.8</v>
      </c>
      <c r="I94" s="20">
        <v>50</v>
      </c>
      <c r="J94" s="20" t="s">
        <v>13</v>
      </c>
      <c r="K94" s="20"/>
    </row>
    <row r="95" s="1" customFormat="1" ht="30" customHeight="1" spans="1:11">
      <c r="A95" s="4">
        <v>93</v>
      </c>
      <c r="B95" s="17" t="s">
        <v>72</v>
      </c>
      <c r="C95" s="17" t="s">
        <v>123</v>
      </c>
      <c r="D95" s="13">
        <v>63</v>
      </c>
      <c r="E95" s="14">
        <v>31.5</v>
      </c>
      <c r="F95" s="14" t="s">
        <v>30</v>
      </c>
      <c r="G95" s="14">
        <v>0</v>
      </c>
      <c r="H95" s="16">
        <f t="shared" si="1"/>
        <v>31.5</v>
      </c>
      <c r="I95" s="20">
        <v>51</v>
      </c>
      <c r="J95" s="20" t="s">
        <v>13</v>
      </c>
      <c r="K95" s="20"/>
    </row>
    <row r="96" s="1" customFormat="1" ht="30" customHeight="1" spans="1:11">
      <c r="A96" s="4">
        <v>94</v>
      </c>
      <c r="B96" s="12" t="s">
        <v>72</v>
      </c>
      <c r="C96" s="12" t="s">
        <v>124</v>
      </c>
      <c r="D96" s="13">
        <v>57</v>
      </c>
      <c r="E96" s="14">
        <v>28.5</v>
      </c>
      <c r="F96" s="14" t="s">
        <v>30</v>
      </c>
      <c r="G96" s="14">
        <v>0</v>
      </c>
      <c r="H96" s="16">
        <f t="shared" si="1"/>
        <v>28.5</v>
      </c>
      <c r="I96" s="20">
        <v>52</v>
      </c>
      <c r="J96" s="20" t="s">
        <v>13</v>
      </c>
      <c r="K96" s="20"/>
    </row>
    <row r="97" s="1" customFormat="1" ht="30" customHeight="1"/>
    <row r="98" s="1" customFormat="1" ht="30" customHeight="1"/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考试综合成绩、入围体检人员名单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大宝贝小宝贝</cp:lastModifiedBy>
  <dcterms:created xsi:type="dcterms:W3CDTF">2021-11-22T03:17:00Z</dcterms:created>
  <dcterms:modified xsi:type="dcterms:W3CDTF">2021-11-22T06:55:46Z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2250D7AF466C4079ACEEAB1FB6B79447</vt:lpwstr>
  </property>
  <property fmtid="{D5CDD505-2E9C-101B-9397-08002B2CF9AE}" pid="3" name="KSOProductBuildVer">
    <vt:lpwstr>2052-11.1.0.11045</vt:lpwstr>
  </property>
</Properties>
</file>